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SPEC" sheetId="1" r:id="rId1"/>
    <sheet name="Org." sheetId="2" r:id="rId2"/>
  </sheets>
  <definedNames/>
  <calcPr fullCalcOnLoad="1"/>
</workbook>
</file>

<file path=xl/sharedStrings.xml><?xml version="1.0" encoding="utf-8"?>
<sst xmlns="http://schemas.openxmlformats.org/spreadsheetml/2006/main" count="79" uniqueCount="54">
  <si>
    <t>A</t>
  </si>
  <si>
    <t>D</t>
  </si>
  <si>
    <t>E</t>
  </si>
  <si>
    <t>F</t>
  </si>
  <si>
    <t>H</t>
  </si>
  <si>
    <t>J</t>
  </si>
  <si>
    <t>N</t>
  </si>
  <si>
    <t>1/2  CHEST</t>
  </si>
  <si>
    <t>1/2 BOOTM OVER</t>
  </si>
  <si>
    <t>1/2 BOOTM DOWN</t>
  </si>
  <si>
    <t>ARMHOLE STRAIGHT</t>
  </si>
  <si>
    <t>SLEEVE LENGTH</t>
  </si>
  <si>
    <t>1/2 BIZEP</t>
  </si>
  <si>
    <t>1/2 CUFF OVER</t>
  </si>
  <si>
    <t xml:space="preserve">1/2 CUFF OPEN </t>
  </si>
  <si>
    <t>NECK</t>
  </si>
  <si>
    <t>FRONT NECK DROP</t>
  </si>
  <si>
    <t xml:space="preserve">Shoulder to Shoulder </t>
  </si>
  <si>
    <t>O</t>
  </si>
  <si>
    <t xml:space="preserve">NECK RIB DEPTH </t>
  </si>
  <si>
    <t>C</t>
  </si>
  <si>
    <t>L1</t>
  </si>
  <si>
    <t>S</t>
  </si>
  <si>
    <t>M</t>
  </si>
  <si>
    <t>L</t>
  </si>
  <si>
    <t>XL</t>
  </si>
  <si>
    <t>2XL</t>
  </si>
  <si>
    <t>3XL</t>
  </si>
  <si>
    <t>NEW GRADIATION</t>
  </si>
  <si>
    <t xml:space="preserve">STYLE </t>
  </si>
  <si>
    <t>ACROSS CHEST</t>
  </si>
  <si>
    <t>LENGTH AT FRONT (HPS)</t>
  </si>
  <si>
    <t xml:space="preserve"> MEN'S CREW NECK (BASIC)</t>
  </si>
  <si>
    <t>MASKULIN (NEW)</t>
  </si>
  <si>
    <t>Ref: "OFF" size "M" as "M"</t>
  </si>
  <si>
    <t>CREWNECK</t>
  </si>
  <si>
    <t>BOTTOM+CUFF RIB HEIGTH</t>
  </si>
  <si>
    <t>DATE: 20-08-2018</t>
  </si>
  <si>
    <t>SHOULDER SLOPE</t>
  </si>
  <si>
    <t>ARMHOLE RAGLAN STRAIGHT</t>
  </si>
  <si>
    <t>Ref: "PEGADOR" size"M"</t>
  </si>
  <si>
    <t>DATE: 20.05.22</t>
  </si>
  <si>
    <t>ECKO UNTLD.</t>
  </si>
  <si>
    <t xml:space="preserve"> MEN'S RAGLAN HOODIE</t>
  </si>
  <si>
    <t>STYLE: ECKOHD1115</t>
  </si>
  <si>
    <t>F1</t>
  </si>
  <si>
    <t>F2</t>
  </si>
  <si>
    <t>UPPER SLEEVE LENGTH</t>
  </si>
  <si>
    <t>DOWN SLEEVE LENGTH</t>
  </si>
  <si>
    <t>BACK NECK DROP</t>
  </si>
  <si>
    <t>POCKET HEIGHT</t>
  </si>
  <si>
    <t>POCKET WIDTH</t>
  </si>
  <si>
    <t>HOOD HEIGHT</t>
  </si>
  <si>
    <t>HOOD WIDTH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</si>
</sst>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0.0"/>
    <numFmt numFmtId="183" formatCode="0.0%"/>
    <numFmt numFmtId="184" formatCode="[$-407]dddd\,\ d\.\ mmmm\ yyyy"/>
  </numFmts>
  <fonts count="7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sz val="9"/>
      <color theme="7" tint="0.39998000860214233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179" fontId="0" fillId="0" borderId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81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69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1" fontId="67" fillId="0" borderId="22" xfId="0" applyNumberFormat="1" applyFont="1" applyBorder="1" applyAlignment="1">
      <alignment horizontal="left" vertical="center"/>
    </xf>
    <xf numFmtId="1" fontId="67" fillId="33" borderId="23" xfId="0" applyNumberFormat="1" applyFont="1" applyFill="1" applyBorder="1" applyAlignment="1">
      <alignment horizontal="left" vertical="center"/>
    </xf>
    <xf numFmtId="1" fontId="1" fillId="33" borderId="23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9" fillId="0" borderId="18" xfId="53" applyFont="1" applyBorder="1" applyAlignment="1">
      <alignment horizontal="right"/>
      <protection/>
    </xf>
    <xf numFmtId="182" fontId="68" fillId="33" borderId="24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69" fillId="0" borderId="19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left" vertical="center"/>
    </xf>
    <xf numFmtId="49" fontId="70" fillId="0" borderId="27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center"/>
    </xf>
    <xf numFmtId="1" fontId="54" fillId="28" borderId="23" xfId="46" applyNumberForma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1" fontId="1" fillId="0" borderId="24" xfId="0" applyNumberFormat="1" applyFont="1" applyBorder="1" applyAlignment="1">
      <alignment horizontal="left" vertical="center"/>
    </xf>
    <xf numFmtId="1" fontId="1" fillId="28" borderId="24" xfId="0" applyNumberFormat="1" applyFont="1" applyFill="1" applyBorder="1" applyAlignment="1">
      <alignment horizontal="left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 wrapText="1"/>
    </xf>
    <xf numFmtId="0" fontId="10" fillId="33" borderId="33" xfId="0" applyFont="1" applyFill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1" fontId="1" fillId="0" borderId="35" xfId="0" applyNumberFormat="1" applyFont="1" applyBorder="1" applyAlignment="1">
      <alignment horizontal="left" vertical="center"/>
    </xf>
    <xf numFmtId="182" fontId="1" fillId="0" borderId="17" xfId="0" applyNumberFormat="1" applyFont="1" applyBorder="1" applyAlignment="1">
      <alignment horizontal="left" vertical="center"/>
    </xf>
    <xf numFmtId="1" fontId="1" fillId="28" borderId="23" xfId="0" applyNumberFormat="1" applyFont="1" applyFill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71" fillId="0" borderId="17" xfId="0" applyNumberFormat="1" applyFont="1" applyBorder="1" applyAlignment="1">
      <alignment horizontal="left" vertical="center" wrapText="1"/>
    </xf>
    <xf numFmtId="1" fontId="71" fillId="33" borderId="24" xfId="0" applyNumberFormat="1" applyFont="1" applyFill="1" applyBorder="1" applyAlignment="1">
      <alignment horizontal="left" vertical="center" wrapText="1"/>
    </xf>
    <xf numFmtId="0" fontId="71" fillId="33" borderId="24" xfId="0" applyFont="1" applyFill="1" applyBorder="1" applyAlignment="1">
      <alignment horizontal="left" vertical="center" wrapText="1"/>
    </xf>
    <xf numFmtId="182" fontId="4" fillId="33" borderId="23" xfId="0" applyNumberFormat="1" applyFont="1" applyFill="1" applyBorder="1" applyAlignment="1">
      <alignment horizontal="left" vertical="center"/>
    </xf>
    <xf numFmtId="182" fontId="4" fillId="0" borderId="17" xfId="0" applyNumberFormat="1" applyFont="1" applyBorder="1" applyAlignment="1">
      <alignment horizontal="left" vertical="center"/>
    </xf>
    <xf numFmtId="182" fontId="71" fillId="0" borderId="17" xfId="0" applyNumberFormat="1" applyFont="1" applyBorder="1" applyAlignment="1">
      <alignment horizontal="left" vertical="center" wrapText="1"/>
    </xf>
    <xf numFmtId="182" fontId="54" fillId="28" borderId="23" xfId="46" applyNumberFormat="1" applyBorder="1" applyAlignment="1">
      <alignment horizontal="left" vertical="center"/>
    </xf>
    <xf numFmtId="182" fontId="4" fillId="33" borderId="36" xfId="0" applyNumberFormat="1" applyFont="1" applyFill="1" applyBorder="1" applyAlignment="1">
      <alignment horizontal="left" vertical="center"/>
    </xf>
    <xf numFmtId="1" fontId="4" fillId="0" borderId="35" xfId="0" applyNumberFormat="1" applyFont="1" applyBorder="1" applyAlignment="1">
      <alignment horizontal="left" vertical="center"/>
    </xf>
    <xf numFmtId="1" fontId="71" fillId="0" borderId="35" xfId="0" applyNumberFormat="1" applyFont="1" applyBorder="1" applyAlignment="1">
      <alignment horizontal="left" vertical="center" wrapText="1"/>
    </xf>
    <xf numFmtId="182" fontId="4" fillId="33" borderId="35" xfId="0" applyNumberFormat="1" applyFont="1" applyFill="1" applyBorder="1" applyAlignment="1">
      <alignment horizontal="left" vertical="center"/>
    </xf>
    <xf numFmtId="0" fontId="9" fillId="0" borderId="18" xfId="53" applyFont="1" applyBorder="1">
      <alignment/>
      <protection/>
    </xf>
    <xf numFmtId="49" fontId="3" fillId="0" borderId="27" xfId="0" applyNumberFormat="1" applyFont="1" applyBorder="1" applyAlignment="1">
      <alignment vertical="center"/>
    </xf>
    <xf numFmtId="1" fontId="71" fillId="0" borderId="17" xfId="0" applyNumberFormat="1" applyFont="1" applyBorder="1" applyAlignment="1">
      <alignment vertical="center" wrapText="1"/>
    </xf>
    <xf numFmtId="1" fontId="47" fillId="28" borderId="24" xfId="46" applyNumberFormat="1" applyFont="1" applyBorder="1" applyAlignment="1">
      <alignment vertical="center" wrapText="1"/>
    </xf>
    <xf numFmtId="0" fontId="47" fillId="28" borderId="24" xfId="46" applyFont="1" applyBorder="1" applyAlignment="1">
      <alignment vertical="center" wrapText="1"/>
    </xf>
    <xf numFmtId="1" fontId="71" fillId="33" borderId="24" xfId="0" applyNumberFormat="1" applyFont="1" applyFill="1" applyBorder="1" applyAlignment="1">
      <alignment vertical="center" wrapText="1"/>
    </xf>
    <xf numFmtId="1" fontId="71" fillId="28" borderId="24" xfId="0" applyNumberFormat="1" applyFont="1" applyFill="1" applyBorder="1" applyAlignment="1">
      <alignment vertical="center" wrapText="1"/>
    </xf>
    <xf numFmtId="182" fontId="68" fillId="33" borderId="24" xfId="0" applyNumberFormat="1" applyFont="1" applyFill="1" applyBorder="1" applyAlignment="1">
      <alignment vertical="center" wrapText="1"/>
    </xf>
    <xf numFmtId="182" fontId="54" fillId="28" borderId="24" xfId="46" applyNumberFormat="1" applyBorder="1" applyAlignment="1">
      <alignment vertical="center" wrapText="1"/>
    </xf>
    <xf numFmtId="182" fontId="4" fillId="33" borderId="36" xfId="0" applyNumberFormat="1" applyFont="1" applyFill="1" applyBorder="1" applyAlignment="1">
      <alignment vertical="center"/>
    </xf>
    <xf numFmtId="182" fontId="4" fillId="33" borderId="35" xfId="0" applyNumberFormat="1" applyFont="1" applyFill="1" applyBorder="1" applyAlignment="1">
      <alignment vertical="center"/>
    </xf>
    <xf numFmtId="182" fontId="71" fillId="33" borderId="24" xfId="0" applyNumberFormat="1" applyFont="1" applyFill="1" applyBorder="1" applyAlignment="1">
      <alignment vertical="center" wrapText="1"/>
    </xf>
    <xf numFmtId="182" fontId="67" fillId="33" borderId="23" xfId="0" applyNumberFormat="1" applyFont="1" applyFill="1" applyBorder="1" applyAlignment="1">
      <alignment horizontal="left" vertical="center"/>
    </xf>
    <xf numFmtId="1" fontId="72" fillId="0" borderId="17" xfId="0" applyNumberFormat="1" applyFont="1" applyBorder="1" applyAlignment="1">
      <alignment horizontal="left" vertical="center"/>
    </xf>
    <xf numFmtId="1" fontId="72" fillId="28" borderId="24" xfId="0" applyNumberFormat="1" applyFont="1" applyFill="1" applyBorder="1" applyAlignment="1">
      <alignment horizontal="left" vertical="center"/>
    </xf>
    <xf numFmtId="182" fontId="73" fillId="28" borderId="24" xfId="46" applyNumberFormat="1" applyFont="1" applyBorder="1" applyAlignment="1">
      <alignment horizontal="left" vertical="center"/>
    </xf>
    <xf numFmtId="1" fontId="4" fillId="33" borderId="37" xfId="0" applyNumberFormat="1" applyFont="1" applyFill="1" applyBorder="1" applyAlignment="1">
      <alignment horizontal="left" vertical="center"/>
    </xf>
    <xf numFmtId="182" fontId="1" fillId="0" borderId="24" xfId="0" applyNumberFormat="1" applyFont="1" applyBorder="1" applyAlignment="1">
      <alignment horizontal="left" vertical="center"/>
    </xf>
    <xf numFmtId="182" fontId="41" fillId="28" borderId="24" xfId="46" applyNumberFormat="1" applyFont="1" applyBorder="1" applyAlignment="1">
      <alignment horizontal="left" vertical="center"/>
    </xf>
    <xf numFmtId="1" fontId="73" fillId="28" borderId="24" xfId="46" applyNumberFormat="1" applyFont="1" applyBorder="1" applyAlignment="1">
      <alignment horizontal="left" vertical="center"/>
    </xf>
    <xf numFmtId="1" fontId="72" fillId="33" borderId="24" xfId="0" applyNumberFormat="1" applyFont="1" applyFill="1" applyBorder="1" applyAlignment="1">
      <alignment horizontal="left" vertical="center"/>
    </xf>
    <xf numFmtId="182" fontId="72" fillId="33" borderId="24" xfId="0" applyNumberFormat="1" applyFont="1" applyFill="1" applyBorder="1" applyAlignment="1">
      <alignment horizontal="left" vertical="center"/>
    </xf>
    <xf numFmtId="182" fontId="72" fillId="33" borderId="36" xfId="0" applyNumberFormat="1" applyFont="1" applyFill="1" applyBorder="1" applyAlignment="1">
      <alignment horizontal="left" vertical="center"/>
    </xf>
    <xf numFmtId="1" fontId="72" fillId="33" borderId="35" xfId="0" applyNumberFormat="1" applyFont="1" applyFill="1" applyBorder="1" applyAlignment="1">
      <alignment horizontal="left" vertical="center"/>
    </xf>
    <xf numFmtId="2" fontId="4" fillId="0" borderId="17" xfId="0" applyNumberFormat="1" applyFont="1" applyBorder="1" applyAlignment="1">
      <alignment horizontal="left" vertical="center"/>
    </xf>
    <xf numFmtId="2" fontId="71" fillId="0" borderId="17" xfId="0" applyNumberFormat="1" applyFont="1" applyBorder="1" applyAlignment="1">
      <alignment horizontal="left" vertical="center" wrapText="1"/>
    </xf>
    <xf numFmtId="2" fontId="4" fillId="33" borderId="24" xfId="0" applyNumberFormat="1" applyFont="1" applyFill="1" applyBorder="1" applyAlignment="1">
      <alignment horizontal="left" vertical="center"/>
    </xf>
    <xf numFmtId="2" fontId="4" fillId="33" borderId="24" xfId="0" applyNumberFormat="1" applyFont="1" applyFill="1" applyBorder="1" applyAlignment="1">
      <alignment vertical="center"/>
    </xf>
    <xf numFmtId="2" fontId="72" fillId="33" borderId="24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1" fontId="4" fillId="0" borderId="38" xfId="0" applyNumberFormat="1" applyFont="1" applyBorder="1" applyAlignment="1">
      <alignment horizontal="left" vertical="center"/>
    </xf>
    <xf numFmtId="1" fontId="71" fillId="0" borderId="38" xfId="0" applyNumberFormat="1" applyFont="1" applyBorder="1" applyAlignment="1">
      <alignment horizontal="left" vertical="center" wrapText="1"/>
    </xf>
    <xf numFmtId="1" fontId="1" fillId="0" borderId="38" xfId="0" applyNumberFormat="1" applyFont="1" applyBorder="1" applyAlignment="1">
      <alignment horizontal="left" vertical="center"/>
    </xf>
    <xf numFmtId="182" fontId="1" fillId="0" borderId="38" xfId="0" applyNumberFormat="1" applyFont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right" vertical="center" wrapText="1"/>
    </xf>
    <xf numFmtId="182" fontId="4" fillId="33" borderId="38" xfId="0" applyNumberFormat="1" applyFont="1" applyFill="1" applyBorder="1" applyAlignment="1">
      <alignment horizontal="left" vertical="center"/>
    </xf>
    <xf numFmtId="182" fontId="4" fillId="33" borderId="38" xfId="0" applyNumberFormat="1" applyFont="1" applyFill="1" applyBorder="1" applyAlignment="1">
      <alignment vertical="center"/>
    </xf>
    <xf numFmtId="182" fontId="72" fillId="33" borderId="38" xfId="0" applyNumberFormat="1" applyFont="1" applyFill="1" applyBorder="1" applyAlignment="1">
      <alignment horizontal="left" vertical="center"/>
    </xf>
    <xf numFmtId="182" fontId="4" fillId="33" borderId="41" xfId="0" applyNumberFormat="1" applyFont="1" applyFill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vertical="center" wrapText="1"/>
    </xf>
    <xf numFmtId="0" fontId="10" fillId="0" borderId="33" xfId="0" applyFont="1" applyBorder="1" applyAlignment="1">
      <alignment horizontal="right" vertical="center" wrapText="1"/>
    </xf>
    <xf numFmtId="182" fontId="4" fillId="33" borderId="24" xfId="0" applyNumberFormat="1" applyFont="1" applyFill="1" applyBorder="1" applyAlignment="1">
      <alignment horizontal="left" vertical="center"/>
    </xf>
    <xf numFmtId="182" fontId="4" fillId="33" borderId="24" xfId="0" applyNumberFormat="1" applyFont="1" applyFill="1" applyBorder="1" applyAlignment="1">
      <alignment vertical="center"/>
    </xf>
    <xf numFmtId="1" fontId="4" fillId="33" borderId="23" xfId="0" applyNumberFormat="1" applyFont="1" applyFill="1" applyBorder="1" applyAlignment="1">
      <alignment horizontal="left" vertical="center"/>
    </xf>
    <xf numFmtId="2" fontId="4" fillId="0" borderId="23" xfId="0" applyNumberFormat="1" applyFont="1" applyBorder="1" applyAlignment="1">
      <alignment horizontal="left" vertical="center"/>
    </xf>
    <xf numFmtId="182" fontId="4" fillId="0" borderId="24" xfId="0" applyNumberFormat="1" applyFont="1" applyBorder="1" applyAlignment="1">
      <alignment horizontal="left" vertical="center"/>
    </xf>
    <xf numFmtId="182" fontId="71" fillId="0" borderId="24" xfId="0" applyNumberFormat="1" applyFont="1" applyBorder="1" applyAlignment="1">
      <alignment horizontal="left" vertical="center" wrapText="1"/>
    </xf>
    <xf numFmtId="1" fontId="47" fillId="33" borderId="24" xfId="46" applyNumberFormat="1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left" vertical="center"/>
    </xf>
    <xf numFmtId="1" fontId="41" fillId="28" borderId="24" xfId="46" applyNumberFormat="1" applyFont="1" applyBorder="1" applyAlignment="1">
      <alignment horizontal="left" vertical="center"/>
    </xf>
    <xf numFmtId="1" fontId="41" fillId="28" borderId="23" xfId="46" applyNumberFormat="1" applyFont="1" applyBorder="1" applyAlignment="1">
      <alignment horizontal="left" vertical="center"/>
    </xf>
    <xf numFmtId="182" fontId="13" fillId="0" borderId="17" xfId="0" applyNumberFormat="1" applyFont="1" applyBorder="1" applyAlignment="1">
      <alignment horizontal="left" vertical="center" wrapText="1"/>
    </xf>
    <xf numFmtId="182" fontId="41" fillId="28" borderId="23" xfId="46" applyNumberFormat="1" applyFont="1" applyBorder="1" applyAlignment="1">
      <alignment horizontal="left" vertical="center"/>
    </xf>
    <xf numFmtId="182" fontId="13" fillId="0" borderId="24" xfId="0" applyNumberFormat="1" applyFont="1" applyBorder="1" applyAlignment="1">
      <alignment horizontal="left" vertical="center" wrapText="1"/>
    </xf>
    <xf numFmtId="1" fontId="13" fillId="0" borderId="35" xfId="0" applyNumberFormat="1" applyFont="1" applyBorder="1" applyAlignment="1">
      <alignment horizontal="left" vertical="center" wrapText="1"/>
    </xf>
    <xf numFmtId="1" fontId="1" fillId="33" borderId="35" xfId="0" applyNumberFormat="1" applyFont="1" applyFill="1" applyBorder="1" applyAlignment="1">
      <alignment horizontal="left" vertical="center"/>
    </xf>
    <xf numFmtId="1" fontId="1" fillId="33" borderId="37" xfId="0" applyNumberFormat="1" applyFont="1" applyFill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  <xf numFmtId="182" fontId="0" fillId="0" borderId="17" xfId="0" applyNumberFormat="1" applyBorder="1" applyAlignment="1">
      <alignment horizontal="left" vertical="center"/>
    </xf>
    <xf numFmtId="182" fontId="0" fillId="0" borderId="24" xfId="0" applyNumberFormat="1" applyBorder="1" applyAlignment="1">
      <alignment horizontal="left" vertical="center"/>
    </xf>
    <xf numFmtId="1" fontId="0" fillId="0" borderId="17" xfId="0" applyNumberFormat="1" applyFont="1" applyBorder="1" applyAlignment="1">
      <alignment horizontal="left" vertical="center"/>
    </xf>
    <xf numFmtId="1" fontId="0" fillId="28" borderId="24" xfId="0" applyNumberFormat="1" applyFont="1" applyFill="1" applyBorder="1" applyAlignment="1">
      <alignment horizontal="left" vertical="center"/>
    </xf>
    <xf numFmtId="0" fontId="74" fillId="0" borderId="18" xfId="0" applyFont="1" applyBorder="1" applyAlignment="1">
      <alignment horizontal="right" vertical="center"/>
    </xf>
    <xf numFmtId="0" fontId="75" fillId="0" borderId="18" xfId="0" applyFont="1" applyBorder="1" applyAlignment="1">
      <alignment horizontal="right" vertical="center"/>
    </xf>
    <xf numFmtId="49" fontId="76" fillId="0" borderId="0" xfId="0" applyNumberFormat="1" applyFont="1" applyAlignment="1">
      <alignment horizontal="right" vertical="center"/>
    </xf>
    <xf numFmtId="49" fontId="70" fillId="0" borderId="26" xfId="0" applyNumberFormat="1" applyFont="1" applyBorder="1" applyAlignment="1">
      <alignment horizontal="right" vertical="center"/>
    </xf>
    <xf numFmtId="182" fontId="71" fillId="33" borderId="24" xfId="0" applyNumberFormat="1" applyFont="1" applyFill="1" applyBorder="1" applyAlignment="1">
      <alignment horizontal="right" vertical="center" wrapText="1"/>
    </xf>
    <xf numFmtId="182" fontId="76" fillId="33" borderId="24" xfId="0" applyNumberFormat="1" applyFont="1" applyFill="1" applyBorder="1" applyAlignment="1">
      <alignment horizontal="left" vertical="center"/>
    </xf>
    <xf numFmtId="182" fontId="70" fillId="33" borderId="35" xfId="0" applyNumberFormat="1" applyFont="1" applyFill="1" applyBorder="1" applyAlignment="1">
      <alignment horizontal="left" vertical="center"/>
    </xf>
    <xf numFmtId="49" fontId="76" fillId="0" borderId="0" xfId="0" applyNumberFormat="1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0" fontId="77" fillId="0" borderId="18" xfId="53" applyFont="1" applyBorder="1">
      <alignment/>
      <protection/>
    </xf>
    <xf numFmtId="49" fontId="76" fillId="0" borderId="0" xfId="0" applyNumberFormat="1" applyFont="1" applyAlignment="1">
      <alignment vertical="center"/>
    </xf>
    <xf numFmtId="49" fontId="70" fillId="0" borderId="27" xfId="0" applyNumberFormat="1" applyFont="1" applyBorder="1" applyAlignment="1">
      <alignment vertical="center"/>
    </xf>
    <xf numFmtId="182" fontId="47" fillId="28" borderId="24" xfId="46" applyNumberFormat="1" applyFont="1" applyBorder="1" applyAlignment="1">
      <alignment vertical="center" wrapText="1"/>
    </xf>
    <xf numFmtId="182" fontId="70" fillId="33" borderId="35" xfId="0" applyNumberFormat="1" applyFont="1" applyFill="1" applyBorder="1" applyAlignment="1">
      <alignment vertical="center"/>
    </xf>
    <xf numFmtId="182" fontId="0" fillId="0" borderId="17" xfId="0" applyNumberFormat="1" applyFont="1" applyBorder="1" applyAlignment="1">
      <alignment horizontal="left" vertical="center"/>
    </xf>
    <xf numFmtId="182" fontId="71" fillId="0" borderId="17" xfId="0" applyNumberFormat="1" applyFont="1" applyBorder="1" applyAlignment="1">
      <alignment vertical="center" wrapText="1"/>
    </xf>
    <xf numFmtId="182" fontId="1" fillId="0" borderId="22" xfId="0" applyNumberFormat="1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182" fontId="41" fillId="28" borderId="17" xfId="46" applyNumberFormat="1" applyFont="1" applyBorder="1" applyAlignment="1">
      <alignment horizontal="left" vertical="center"/>
    </xf>
    <xf numFmtId="182" fontId="47" fillId="28" borderId="17" xfId="46" applyNumberFormat="1" applyFont="1" applyBorder="1" applyAlignment="1">
      <alignment vertical="center" wrapText="1"/>
    </xf>
    <xf numFmtId="182" fontId="41" fillId="28" borderId="22" xfId="46" applyNumberFormat="1" applyFont="1" applyBorder="1" applyAlignment="1">
      <alignment horizontal="left" vertical="center"/>
    </xf>
    <xf numFmtId="2" fontId="1" fillId="0" borderId="35" xfId="0" applyNumberFormat="1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7</xdr:row>
      <xdr:rowOff>104775</xdr:rowOff>
    </xdr:from>
    <xdr:to>
      <xdr:col>4</xdr:col>
      <xdr:colOff>180975</xdr:colOff>
      <xdr:row>14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90700"/>
          <a:ext cx="25146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6</xdr:row>
      <xdr:rowOff>19050</xdr:rowOff>
    </xdr:from>
    <xdr:to>
      <xdr:col>14</xdr:col>
      <xdr:colOff>180975</xdr:colOff>
      <xdr:row>14</xdr:row>
      <xdr:rowOff>1095375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543050"/>
          <a:ext cx="35814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38100</xdr:rowOff>
    </xdr:from>
    <xdr:to>
      <xdr:col>5</xdr:col>
      <xdr:colOff>123825</xdr:colOff>
      <xdr:row>14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00150"/>
          <a:ext cx="29051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2.75"/>
  <cols>
    <col min="1" max="1" width="3.7109375" style="1" customWidth="1"/>
    <col min="2" max="2" width="24.7109375" style="1" customWidth="1"/>
    <col min="3" max="3" width="3.57421875" style="43" customWidth="1"/>
    <col min="4" max="4" width="5.7109375" style="1" customWidth="1"/>
    <col min="5" max="5" width="5.7109375" style="21" customWidth="1"/>
    <col min="6" max="6" width="6.140625" style="1" customWidth="1"/>
    <col min="7" max="7" width="5.7109375" style="21" customWidth="1"/>
    <col min="8" max="8" width="5.7109375" style="1" customWidth="1"/>
    <col min="9" max="9" width="5.7109375" style="21" customWidth="1"/>
    <col min="10" max="10" width="5.7109375" style="1" customWidth="1"/>
    <col min="11" max="11" width="5.7109375" style="147" customWidth="1"/>
    <col min="12" max="12" width="5.7109375" style="1" customWidth="1"/>
    <col min="13" max="13" width="5.7109375" style="148" customWidth="1"/>
    <col min="14" max="15" width="5.7109375" style="1" customWidth="1"/>
    <col min="16" max="16384" width="9.140625" style="1" customWidth="1"/>
  </cols>
  <sheetData>
    <row r="1" spans="1:15" ht="27" thickBot="1">
      <c r="A1" s="157" t="s">
        <v>42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157"/>
      <c r="O1" s="157"/>
    </row>
    <row r="2" spans="1:15" ht="26.25">
      <c r="A2" s="159" t="s">
        <v>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60"/>
      <c r="O2" s="162"/>
    </row>
    <row r="3" spans="1:15" ht="18">
      <c r="A3" s="38" t="s">
        <v>40</v>
      </c>
      <c r="B3" s="93"/>
      <c r="C3" s="44"/>
      <c r="D3" s="94"/>
      <c r="E3" s="11"/>
      <c r="F3" s="38" t="s">
        <v>28</v>
      </c>
      <c r="G3" s="11"/>
      <c r="H3" s="12"/>
      <c r="I3" s="26"/>
      <c r="K3" s="140"/>
      <c r="L3" s="12" t="s">
        <v>41</v>
      </c>
      <c r="N3" s="12"/>
      <c r="O3" s="15"/>
    </row>
    <row r="4" spans="1:15" ht="20.25">
      <c r="A4" s="163" t="s">
        <v>44</v>
      </c>
      <c r="B4" s="164"/>
      <c r="C4" s="44"/>
      <c r="D4" s="94"/>
      <c r="E4" s="24"/>
      <c r="F4" s="11"/>
      <c r="G4" s="22"/>
      <c r="H4" s="11"/>
      <c r="I4" s="24"/>
      <c r="J4" s="11"/>
      <c r="K4" s="141"/>
      <c r="L4" s="116"/>
      <c r="M4" s="149"/>
      <c r="N4" s="117"/>
      <c r="O4" s="16"/>
    </row>
    <row r="5" spans="1:15" ht="15.75">
      <c r="A5" s="3"/>
      <c r="F5" s="27"/>
      <c r="K5" s="142"/>
      <c r="L5" s="27"/>
      <c r="M5" s="150"/>
      <c r="O5" s="17"/>
    </row>
    <row r="6" spans="1:15" ht="12.75">
      <c r="A6" s="3"/>
      <c r="K6" s="142"/>
      <c r="M6" s="150"/>
      <c r="O6" s="17"/>
    </row>
    <row r="7" spans="1:15" ht="12.75">
      <c r="A7" s="3"/>
      <c r="K7" s="142"/>
      <c r="M7" s="150"/>
      <c r="O7" s="17"/>
    </row>
    <row r="8" spans="1:15" ht="12.75">
      <c r="A8" s="3"/>
      <c r="K8" s="142"/>
      <c r="M8" s="150"/>
      <c r="O8" s="17"/>
    </row>
    <row r="9" spans="1:15" ht="12.75">
      <c r="A9" s="3"/>
      <c r="K9" s="142"/>
      <c r="M9" s="150"/>
      <c r="O9" s="17"/>
    </row>
    <row r="10" spans="1:15" ht="12.75">
      <c r="A10" s="3"/>
      <c r="K10" s="142"/>
      <c r="M10" s="150"/>
      <c r="O10" s="17"/>
    </row>
    <row r="11" spans="1:15" ht="12.75">
      <c r="A11" s="3"/>
      <c r="K11" s="142"/>
      <c r="M11" s="150"/>
      <c r="O11" s="17"/>
    </row>
    <row r="12" spans="1:15" ht="12.75">
      <c r="A12" s="3"/>
      <c r="K12" s="142"/>
      <c r="M12" s="150"/>
      <c r="O12" s="17"/>
    </row>
    <row r="13" spans="1:15" ht="12.75">
      <c r="A13" s="3"/>
      <c r="K13" s="142"/>
      <c r="M13" s="150"/>
      <c r="O13" s="17"/>
    </row>
    <row r="14" spans="1:15" ht="13.5" customHeight="1">
      <c r="A14" s="3"/>
      <c r="K14" s="142"/>
      <c r="M14" s="150"/>
      <c r="O14" s="17"/>
    </row>
    <row r="15" spans="1:15" ht="102.75" customHeight="1" thickBot="1">
      <c r="A15" s="3"/>
      <c r="K15" s="142"/>
      <c r="M15" s="150"/>
      <c r="O15" s="17"/>
    </row>
    <row r="16" spans="1:15" ht="20.25" customHeight="1" thickBot="1">
      <c r="A16" s="118"/>
      <c r="B16" s="119"/>
      <c r="C16" s="120"/>
      <c r="D16" s="121" t="s">
        <v>22</v>
      </c>
      <c r="E16" s="122"/>
      <c r="F16" s="123" t="s">
        <v>23</v>
      </c>
      <c r="G16" s="122"/>
      <c r="H16" s="123" t="s">
        <v>24</v>
      </c>
      <c r="I16" s="122"/>
      <c r="J16" s="123" t="s">
        <v>25</v>
      </c>
      <c r="K16" s="143"/>
      <c r="L16" s="123" t="s">
        <v>26</v>
      </c>
      <c r="M16" s="151"/>
      <c r="N16" s="123" t="s">
        <v>27</v>
      </c>
      <c r="O16" s="124"/>
    </row>
    <row r="17" spans="1:15" ht="24" customHeight="1">
      <c r="A17" s="4"/>
      <c r="B17" s="2" t="s">
        <v>31</v>
      </c>
      <c r="C17" s="46">
        <v>2</v>
      </c>
      <c r="D17" s="135">
        <f>+F17-C17</f>
        <v>69</v>
      </c>
      <c r="E17" s="125"/>
      <c r="F17" s="10">
        <v>71</v>
      </c>
      <c r="G17" s="125"/>
      <c r="H17" s="138">
        <f>+F17+C17</f>
        <v>73</v>
      </c>
      <c r="I17" s="125"/>
      <c r="J17" s="138">
        <f>+H17+C17</f>
        <v>75</v>
      </c>
      <c r="K17" s="53"/>
      <c r="L17" s="138">
        <f>+J17+C17</f>
        <v>77</v>
      </c>
      <c r="M17" s="66"/>
      <c r="N17" s="138">
        <f>+L17+C17</f>
        <v>79</v>
      </c>
      <c r="O17" s="126"/>
    </row>
    <row r="18" spans="1:15" ht="24" customHeight="1">
      <c r="A18" s="7" t="s">
        <v>0</v>
      </c>
      <c r="B18" s="9" t="s">
        <v>7</v>
      </c>
      <c r="C18" s="47">
        <v>2</v>
      </c>
      <c r="D18" s="135">
        <f aca="true" t="shared" si="0" ref="D18:D31">+F18-C18</f>
        <v>67</v>
      </c>
      <c r="E18" s="125"/>
      <c r="F18" s="10">
        <v>69</v>
      </c>
      <c r="G18" s="125"/>
      <c r="H18" s="138">
        <f aca="true" t="shared" si="1" ref="H18:H31">+F18+C18</f>
        <v>71</v>
      </c>
      <c r="I18" s="125"/>
      <c r="J18" s="138">
        <f aca="true" t="shared" si="2" ref="J18:J31">+H18+C18</f>
        <v>73</v>
      </c>
      <c r="K18" s="54"/>
      <c r="L18" s="139">
        <f>+J18+2</f>
        <v>75</v>
      </c>
      <c r="M18" s="67"/>
      <c r="N18" s="127">
        <f>+L18+2</f>
        <v>77</v>
      </c>
      <c r="O18" s="128"/>
    </row>
    <row r="19" spans="1:15" ht="24" customHeight="1">
      <c r="A19" s="7"/>
      <c r="B19" s="9" t="s">
        <v>8</v>
      </c>
      <c r="C19" s="47">
        <f>+C18</f>
        <v>2</v>
      </c>
      <c r="D19" s="135">
        <f t="shared" si="0"/>
        <v>56</v>
      </c>
      <c r="E19" s="125"/>
      <c r="F19" s="10">
        <v>58</v>
      </c>
      <c r="G19" s="125"/>
      <c r="H19" s="138">
        <f t="shared" si="1"/>
        <v>60</v>
      </c>
      <c r="I19" s="125"/>
      <c r="J19" s="138">
        <f t="shared" si="2"/>
        <v>62</v>
      </c>
      <c r="K19" s="115"/>
      <c r="L19" s="139">
        <f>+J19+2</f>
        <v>64</v>
      </c>
      <c r="M19" s="67"/>
      <c r="N19" s="127">
        <f>+L19+2</f>
        <v>66</v>
      </c>
      <c r="O19" s="128"/>
    </row>
    <row r="20" spans="1:15" ht="24" customHeight="1">
      <c r="A20" s="7" t="s">
        <v>20</v>
      </c>
      <c r="B20" s="9" t="s">
        <v>9</v>
      </c>
      <c r="C20" s="47">
        <f>+C19</f>
        <v>2</v>
      </c>
      <c r="D20" s="135">
        <f t="shared" si="0"/>
        <v>46</v>
      </c>
      <c r="E20" s="125"/>
      <c r="F20" s="10">
        <v>48</v>
      </c>
      <c r="G20" s="125"/>
      <c r="H20" s="138">
        <f t="shared" si="1"/>
        <v>50</v>
      </c>
      <c r="I20" s="125"/>
      <c r="J20" s="138">
        <f t="shared" si="2"/>
        <v>52</v>
      </c>
      <c r="K20" s="55"/>
      <c r="L20" s="139">
        <f>+J20+2</f>
        <v>54</v>
      </c>
      <c r="M20" s="67"/>
      <c r="N20" s="127">
        <f>+L20+2</f>
        <v>56</v>
      </c>
      <c r="O20" s="128"/>
    </row>
    <row r="21" spans="1:15" ht="24" customHeight="1">
      <c r="A21" s="7" t="s">
        <v>4</v>
      </c>
      <c r="B21" s="8" t="s">
        <v>39</v>
      </c>
      <c r="C21" s="47">
        <v>2</v>
      </c>
      <c r="D21" s="135">
        <f t="shared" si="0"/>
        <v>35</v>
      </c>
      <c r="E21" s="125"/>
      <c r="F21" s="10">
        <v>37</v>
      </c>
      <c r="G21" s="125"/>
      <c r="H21" s="138">
        <f t="shared" si="1"/>
        <v>39</v>
      </c>
      <c r="I21" s="125"/>
      <c r="J21" s="138">
        <f t="shared" si="2"/>
        <v>41</v>
      </c>
      <c r="K21" s="54"/>
      <c r="L21" s="138">
        <f>+J21+C21</f>
        <v>43</v>
      </c>
      <c r="M21" s="66"/>
      <c r="N21" s="138">
        <f>+L21+C21</f>
        <v>45</v>
      </c>
      <c r="O21" s="126"/>
    </row>
    <row r="22" spans="1:15" ht="24" customHeight="1">
      <c r="A22" s="7" t="s">
        <v>2</v>
      </c>
      <c r="B22" s="8"/>
      <c r="C22" s="47"/>
      <c r="D22" s="135"/>
      <c r="E22" s="125"/>
      <c r="F22" s="10"/>
      <c r="G22" s="125"/>
      <c r="H22" s="138"/>
      <c r="I22" s="125"/>
      <c r="J22" s="138"/>
      <c r="K22" s="54"/>
      <c r="L22" s="139"/>
      <c r="M22" s="70"/>
      <c r="N22" s="139"/>
      <c r="O22" s="51"/>
    </row>
    <row r="23" spans="1:15" ht="24" customHeight="1">
      <c r="A23" s="7" t="s">
        <v>45</v>
      </c>
      <c r="B23" s="9" t="s">
        <v>47</v>
      </c>
      <c r="C23" s="47">
        <v>2</v>
      </c>
      <c r="D23" s="135">
        <f t="shared" si="0"/>
        <v>79</v>
      </c>
      <c r="E23" s="125"/>
      <c r="F23" s="10">
        <v>81</v>
      </c>
      <c r="G23" s="125"/>
      <c r="H23" s="138">
        <f t="shared" si="1"/>
        <v>83</v>
      </c>
      <c r="I23" s="125"/>
      <c r="J23" s="138">
        <f t="shared" si="2"/>
        <v>85</v>
      </c>
      <c r="K23" s="54"/>
      <c r="L23" s="139">
        <f aca="true" t="shared" si="3" ref="L23:L29">+J23+C23</f>
        <v>87</v>
      </c>
      <c r="M23" s="70"/>
      <c r="N23" s="139">
        <f>+L23+2</f>
        <v>89</v>
      </c>
      <c r="O23" s="51"/>
    </row>
    <row r="24" spans="1:15" ht="24" customHeight="1">
      <c r="A24" s="7" t="s">
        <v>46</v>
      </c>
      <c r="B24" s="9" t="s">
        <v>48</v>
      </c>
      <c r="C24" s="47">
        <v>2</v>
      </c>
      <c r="D24" s="135">
        <f>+F24-C24</f>
        <v>53</v>
      </c>
      <c r="E24" s="125"/>
      <c r="F24" s="10">
        <v>55</v>
      </c>
      <c r="G24" s="125"/>
      <c r="H24" s="138">
        <f>+F24+C24</f>
        <v>57</v>
      </c>
      <c r="I24" s="125"/>
      <c r="J24" s="138">
        <f>+H24+C24</f>
        <v>59</v>
      </c>
      <c r="K24" s="54"/>
      <c r="L24" s="139">
        <f>+J24+C24</f>
        <v>61</v>
      </c>
      <c r="M24" s="70"/>
      <c r="N24" s="139">
        <f>+L24+2</f>
        <v>63</v>
      </c>
      <c r="O24" s="51"/>
    </row>
    <row r="25" spans="1:15" ht="24" customHeight="1">
      <c r="A25" s="7" t="s">
        <v>5</v>
      </c>
      <c r="B25" s="9" t="s">
        <v>12</v>
      </c>
      <c r="C25" s="47">
        <v>1</v>
      </c>
      <c r="D25" s="135">
        <f t="shared" si="0"/>
        <v>27</v>
      </c>
      <c r="E25" s="125"/>
      <c r="F25" s="10">
        <v>28</v>
      </c>
      <c r="G25" s="125"/>
      <c r="H25" s="138">
        <f t="shared" si="1"/>
        <v>29</v>
      </c>
      <c r="I25" s="125"/>
      <c r="J25" s="138">
        <f t="shared" si="2"/>
        <v>30</v>
      </c>
      <c r="K25" s="54"/>
      <c r="L25" s="138">
        <f t="shared" si="3"/>
        <v>31</v>
      </c>
      <c r="M25" s="66"/>
      <c r="N25" s="138">
        <f>+L25+C25</f>
        <v>32</v>
      </c>
      <c r="O25" s="126"/>
    </row>
    <row r="26" spans="1:15" ht="24" customHeight="1">
      <c r="A26" s="7"/>
      <c r="B26" s="9" t="s">
        <v>13</v>
      </c>
      <c r="C26" s="47">
        <v>0.5</v>
      </c>
      <c r="D26" s="136">
        <f t="shared" si="0"/>
        <v>15</v>
      </c>
      <c r="E26" s="129"/>
      <c r="F26" s="50">
        <v>15.5</v>
      </c>
      <c r="G26" s="129"/>
      <c r="H26" s="138">
        <f t="shared" si="1"/>
        <v>16</v>
      </c>
      <c r="I26" s="125"/>
      <c r="J26" s="154">
        <f t="shared" si="2"/>
        <v>16.5</v>
      </c>
      <c r="K26" s="54"/>
      <c r="L26" s="138">
        <f t="shared" si="3"/>
        <v>17</v>
      </c>
      <c r="M26" s="66"/>
      <c r="N26" s="154">
        <f>+L26+C26</f>
        <v>17.5</v>
      </c>
      <c r="O26" s="126"/>
    </row>
    <row r="27" spans="1:15" ht="24" customHeight="1">
      <c r="A27" s="7" t="s">
        <v>21</v>
      </c>
      <c r="B27" s="9" t="s">
        <v>14</v>
      </c>
      <c r="C27" s="47">
        <v>0.5</v>
      </c>
      <c r="D27" s="136">
        <f t="shared" si="0"/>
        <v>9.5</v>
      </c>
      <c r="E27" s="129"/>
      <c r="F27" s="50">
        <v>10</v>
      </c>
      <c r="G27" s="129"/>
      <c r="H27" s="154">
        <f t="shared" si="1"/>
        <v>10.5</v>
      </c>
      <c r="I27" s="129"/>
      <c r="J27" s="154">
        <f t="shared" si="2"/>
        <v>11</v>
      </c>
      <c r="K27" s="144"/>
      <c r="L27" s="154">
        <f t="shared" si="3"/>
        <v>11.5</v>
      </c>
      <c r="M27" s="155"/>
      <c r="N27" s="154">
        <f>+L27+C27</f>
        <v>12</v>
      </c>
      <c r="O27" s="126"/>
    </row>
    <row r="28" spans="1:15" ht="24" customHeight="1">
      <c r="A28" s="7" t="s">
        <v>1</v>
      </c>
      <c r="B28" s="9" t="s">
        <v>15</v>
      </c>
      <c r="C28" s="47">
        <v>0.5</v>
      </c>
      <c r="D28" s="136">
        <f t="shared" si="0"/>
        <v>24.5</v>
      </c>
      <c r="E28" s="129"/>
      <c r="F28" s="50">
        <v>25</v>
      </c>
      <c r="G28" s="129"/>
      <c r="H28" s="154">
        <f t="shared" si="1"/>
        <v>25.5</v>
      </c>
      <c r="I28" s="129"/>
      <c r="J28" s="154">
        <f t="shared" si="2"/>
        <v>26</v>
      </c>
      <c r="K28" s="144"/>
      <c r="L28" s="154">
        <f t="shared" si="3"/>
        <v>26.5</v>
      </c>
      <c r="M28" s="155"/>
      <c r="N28" s="154">
        <f>+L28+C28</f>
        <v>27</v>
      </c>
      <c r="O28" s="126"/>
    </row>
    <row r="29" spans="1:15" ht="24" customHeight="1">
      <c r="A29" s="7" t="s">
        <v>6</v>
      </c>
      <c r="B29" s="9" t="s">
        <v>16</v>
      </c>
      <c r="C29" s="47">
        <v>0.5</v>
      </c>
      <c r="D29" s="136">
        <f t="shared" si="0"/>
        <v>8.5</v>
      </c>
      <c r="E29" s="129"/>
      <c r="F29" s="50">
        <v>9</v>
      </c>
      <c r="G29" s="129"/>
      <c r="H29" s="154">
        <f>+F29+C29</f>
        <v>9.5</v>
      </c>
      <c r="I29" s="129"/>
      <c r="J29" s="154">
        <f t="shared" si="2"/>
        <v>10</v>
      </c>
      <c r="K29" s="144"/>
      <c r="L29" s="82">
        <f t="shared" si="3"/>
        <v>10.5</v>
      </c>
      <c r="M29" s="152"/>
      <c r="N29" s="82">
        <f>+L29</f>
        <v>10.5</v>
      </c>
      <c r="O29" s="130"/>
    </row>
    <row r="30" spans="1:15" ht="24" customHeight="1">
      <c r="A30" s="7"/>
      <c r="B30" s="9" t="s">
        <v>49</v>
      </c>
      <c r="C30" s="47"/>
      <c r="D30" s="136">
        <v>2</v>
      </c>
      <c r="E30" s="129"/>
      <c r="F30" s="50">
        <v>2</v>
      </c>
      <c r="G30" s="129"/>
      <c r="H30" s="154">
        <v>2</v>
      </c>
      <c r="I30" s="129"/>
      <c r="J30" s="154">
        <v>2</v>
      </c>
      <c r="K30" s="144"/>
      <c r="L30" s="165">
        <v>2</v>
      </c>
      <c r="M30" s="166"/>
      <c r="N30" s="165">
        <v>2</v>
      </c>
      <c r="O30" s="167"/>
    </row>
    <row r="31" spans="1:15" ht="24" customHeight="1">
      <c r="A31" s="106"/>
      <c r="B31" s="107" t="s">
        <v>36</v>
      </c>
      <c r="C31" s="108">
        <v>0</v>
      </c>
      <c r="D31" s="137">
        <f t="shared" si="0"/>
        <v>6.5</v>
      </c>
      <c r="E31" s="131"/>
      <c r="F31" s="81">
        <v>6.5</v>
      </c>
      <c r="G31" s="131"/>
      <c r="H31" s="154">
        <f t="shared" si="1"/>
        <v>6.5</v>
      </c>
      <c r="I31" s="129"/>
      <c r="J31" s="154">
        <f t="shared" si="2"/>
        <v>6.5</v>
      </c>
      <c r="K31" s="145"/>
      <c r="L31" s="154">
        <f>+J31+C31</f>
        <v>6.5</v>
      </c>
      <c r="M31" s="155"/>
      <c r="N31" s="154">
        <f>+L31+C31</f>
        <v>6.5</v>
      </c>
      <c r="O31" s="156"/>
    </row>
    <row r="32" spans="1:15" ht="24" customHeight="1">
      <c r="A32" s="99"/>
      <c r="B32" s="100" t="s">
        <v>38</v>
      </c>
      <c r="C32" s="108">
        <v>0</v>
      </c>
      <c r="D32" s="137">
        <f>+F32-C32</f>
        <v>6</v>
      </c>
      <c r="E32" s="131"/>
      <c r="F32" s="81">
        <v>6</v>
      </c>
      <c r="G32" s="131"/>
      <c r="H32" s="154">
        <f>+F32+C32</f>
        <v>6</v>
      </c>
      <c r="I32" s="129"/>
      <c r="J32" s="154">
        <f>+H32+C32</f>
        <v>6</v>
      </c>
      <c r="K32" s="145"/>
      <c r="L32" s="154">
        <f>+J32+C32</f>
        <v>6</v>
      </c>
      <c r="M32" s="155"/>
      <c r="N32" s="154">
        <f>+L32+C32</f>
        <v>6</v>
      </c>
      <c r="O32" s="156"/>
    </row>
    <row r="33" spans="1:15" ht="24" customHeight="1" thickBot="1">
      <c r="A33" s="5"/>
      <c r="B33" s="6" t="s">
        <v>50</v>
      </c>
      <c r="C33" s="48"/>
      <c r="D33" s="168">
        <v>18.5</v>
      </c>
      <c r="E33" s="132"/>
      <c r="F33" s="168">
        <v>18.5</v>
      </c>
      <c r="G33" s="132"/>
      <c r="H33" s="49">
        <v>19</v>
      </c>
      <c r="I33" s="132"/>
      <c r="J33" s="49">
        <v>19</v>
      </c>
      <c r="K33" s="146"/>
      <c r="L33" s="49">
        <v>20</v>
      </c>
      <c r="M33" s="153"/>
      <c r="N33" s="133">
        <v>20</v>
      </c>
      <c r="O33" s="134"/>
    </row>
    <row r="34" spans="1:15" ht="24" customHeight="1" thickBot="1">
      <c r="A34" s="5"/>
      <c r="B34" s="6" t="s">
        <v>51</v>
      </c>
      <c r="C34" s="48"/>
      <c r="D34" s="168">
        <v>33.5</v>
      </c>
      <c r="E34" s="132"/>
      <c r="F34" s="168">
        <v>33.5</v>
      </c>
      <c r="G34" s="132"/>
      <c r="H34" s="49">
        <v>34</v>
      </c>
      <c r="I34" s="132"/>
      <c r="J34" s="49">
        <v>34</v>
      </c>
      <c r="K34" s="146"/>
      <c r="L34" s="49">
        <v>35</v>
      </c>
      <c r="M34" s="153"/>
      <c r="N34" s="133">
        <v>35</v>
      </c>
      <c r="O34" s="134"/>
    </row>
    <row r="35" spans="1:15" ht="24" customHeight="1" thickBot="1">
      <c r="A35" s="5"/>
      <c r="B35" s="6" t="s">
        <v>52</v>
      </c>
      <c r="C35" s="48"/>
      <c r="D35" s="49">
        <v>40</v>
      </c>
      <c r="E35" s="132"/>
      <c r="F35" s="49">
        <v>40</v>
      </c>
      <c r="G35" s="132"/>
      <c r="H35" s="168">
        <v>40.5</v>
      </c>
      <c r="I35" s="132"/>
      <c r="J35" s="168">
        <v>40.5</v>
      </c>
      <c r="K35" s="146"/>
      <c r="L35" s="49">
        <v>41</v>
      </c>
      <c r="M35" s="153"/>
      <c r="N35" s="133">
        <v>41</v>
      </c>
      <c r="O35" s="134"/>
    </row>
    <row r="36" spans="1:15" ht="24" customHeight="1" thickBot="1">
      <c r="A36" s="5"/>
      <c r="B36" s="6" t="s">
        <v>53</v>
      </c>
      <c r="C36" s="48"/>
      <c r="D36" s="49">
        <v>26</v>
      </c>
      <c r="E36" s="132"/>
      <c r="F36" s="49">
        <v>26</v>
      </c>
      <c r="G36" s="132"/>
      <c r="H36" s="168">
        <v>26.5</v>
      </c>
      <c r="I36" s="132"/>
      <c r="J36" s="168">
        <v>26.5</v>
      </c>
      <c r="K36" s="146"/>
      <c r="L36" s="49">
        <v>27</v>
      </c>
      <c r="M36" s="153"/>
      <c r="N36" s="133">
        <v>27</v>
      </c>
      <c r="O36" s="134"/>
    </row>
  </sheetData>
  <sheetProtection selectLockedCells="1" selectUnlockedCells="1"/>
  <mergeCells count="3">
    <mergeCell ref="A1:O1"/>
    <mergeCell ref="A2:O2"/>
    <mergeCell ref="A4:B4"/>
  </mergeCells>
  <printOptions horizontalCentered="1"/>
  <pageMargins left="0" right="0" top="0.75" bottom="0" header="0.25" footer="0"/>
  <pageSetup horizontalDpi="600" verticalDpi="600" orientation="portrait" paperSize="9" r:id="rId2"/>
  <headerFooter alignWithMargins="0">
    <oddHeader>&amp;C&amp;Z&amp;F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="120" zoomScaleNormal="120" zoomScalePageLayoutView="0" workbookViewId="0" topLeftCell="A13">
      <selection activeCell="L3" sqref="L3"/>
    </sheetView>
  </sheetViews>
  <sheetFormatPr defaultColWidth="9.140625" defaultRowHeight="12.75"/>
  <cols>
    <col min="1" max="1" width="3.7109375" style="1" customWidth="1"/>
    <col min="2" max="2" width="24.7109375" style="1" customWidth="1"/>
    <col min="3" max="3" width="2.7109375" style="43" customWidth="1"/>
    <col min="4" max="4" width="5.7109375" style="1" customWidth="1"/>
    <col min="5" max="5" width="5.7109375" style="21" customWidth="1"/>
    <col min="6" max="6" width="5.7109375" style="1" customWidth="1"/>
    <col min="7" max="7" width="5.7109375" style="21" customWidth="1"/>
    <col min="8" max="8" width="5.7109375" style="1" customWidth="1"/>
    <col min="9" max="9" width="5.7109375" style="21" customWidth="1"/>
    <col min="10" max="10" width="5.7109375" style="1" customWidth="1"/>
    <col min="11" max="11" width="5.7109375" style="21" customWidth="1"/>
    <col min="12" max="15" width="5.7109375" style="1" customWidth="1"/>
    <col min="16" max="16384" width="9.140625" style="1" customWidth="1"/>
  </cols>
  <sheetData>
    <row r="1" spans="1:15" ht="27" thickBot="1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  <c r="N1" s="157"/>
      <c r="O1" s="157"/>
    </row>
    <row r="2" spans="1:15" ht="26.25">
      <c r="A2" s="159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60"/>
      <c r="O2" s="162"/>
    </row>
    <row r="3" spans="1:15" ht="18">
      <c r="A3" s="13" t="s">
        <v>34</v>
      </c>
      <c r="B3" s="93"/>
      <c r="C3" s="44"/>
      <c r="D3" s="94"/>
      <c r="E3" s="11"/>
      <c r="F3" s="38" t="s">
        <v>28</v>
      </c>
      <c r="G3" s="11"/>
      <c r="H3" s="12"/>
      <c r="I3" s="26"/>
      <c r="K3" s="25"/>
      <c r="L3" s="12" t="s">
        <v>37</v>
      </c>
      <c r="N3" s="12"/>
      <c r="O3" s="15"/>
    </row>
    <row r="4" spans="1:15" ht="20.25">
      <c r="A4" s="163" t="s">
        <v>29</v>
      </c>
      <c r="B4" s="164"/>
      <c r="C4" s="44"/>
      <c r="D4" s="94"/>
      <c r="E4" s="24"/>
      <c r="F4" s="11"/>
      <c r="G4" s="22"/>
      <c r="H4" s="11"/>
      <c r="I4" s="24"/>
      <c r="J4" s="11"/>
      <c r="K4" s="24"/>
      <c r="L4" s="28"/>
      <c r="M4" s="64"/>
      <c r="N4" s="14"/>
      <c r="O4" s="16"/>
    </row>
    <row r="5" spans="1:15" ht="15.75">
      <c r="A5" s="3"/>
      <c r="F5" s="27" t="s">
        <v>35</v>
      </c>
      <c r="L5" s="27"/>
      <c r="O5" s="17"/>
    </row>
    <row r="6" spans="1:15" ht="12.75">
      <c r="A6" s="3"/>
      <c r="O6" s="17"/>
    </row>
    <row r="7" spans="1:15" ht="12.75">
      <c r="A7" s="3"/>
      <c r="O7" s="17"/>
    </row>
    <row r="8" spans="1:15" ht="12.75">
      <c r="A8" s="3"/>
      <c r="O8" s="17"/>
    </row>
    <row r="9" spans="1:15" ht="12.75">
      <c r="A9" s="3"/>
      <c r="O9" s="17"/>
    </row>
    <row r="10" spans="1:15" ht="12.75">
      <c r="A10" s="3"/>
      <c r="O10" s="17"/>
    </row>
    <row r="11" spans="1:15" ht="12.75">
      <c r="A11" s="3"/>
      <c r="O11" s="17"/>
    </row>
    <row r="12" spans="1:15" ht="12.75">
      <c r="A12" s="3"/>
      <c r="O12" s="17"/>
    </row>
    <row r="13" spans="1:15" ht="12.75">
      <c r="A13" s="3"/>
      <c r="O13" s="17"/>
    </row>
    <row r="14" spans="1:15" ht="13.5" customHeight="1">
      <c r="A14" s="3"/>
      <c r="O14" s="17"/>
    </row>
    <row r="15" spans="1:15" ht="14.25" customHeight="1" thickBot="1">
      <c r="A15" s="3"/>
      <c r="O15" s="17"/>
    </row>
    <row r="16" spans="1:15" ht="20.25" customHeight="1" thickBot="1">
      <c r="A16" s="29"/>
      <c r="B16" s="30"/>
      <c r="C16" s="45"/>
      <c r="D16" s="31" t="s">
        <v>22</v>
      </c>
      <c r="E16" s="32"/>
      <c r="F16" s="33" t="s">
        <v>23</v>
      </c>
      <c r="G16" s="34"/>
      <c r="H16" s="33" t="s">
        <v>24</v>
      </c>
      <c r="I16" s="34"/>
      <c r="J16" s="33" t="s">
        <v>25</v>
      </c>
      <c r="K16" s="35"/>
      <c r="L16" s="33" t="s">
        <v>26</v>
      </c>
      <c r="M16" s="65"/>
      <c r="N16" s="33" t="s">
        <v>27</v>
      </c>
      <c r="O16" s="36"/>
    </row>
    <row r="17" spans="1:15" ht="24" customHeight="1">
      <c r="A17" s="4"/>
      <c r="B17" s="2" t="s">
        <v>31</v>
      </c>
      <c r="C17" s="46">
        <v>2</v>
      </c>
      <c r="D17" s="52"/>
      <c r="E17" s="53"/>
      <c r="F17" s="10">
        <v>64</v>
      </c>
      <c r="G17" s="53"/>
      <c r="H17" s="10"/>
      <c r="I17" s="53"/>
      <c r="J17" s="10"/>
      <c r="K17" s="53"/>
      <c r="L17" s="10"/>
      <c r="M17" s="66"/>
      <c r="N17" s="77"/>
      <c r="O17" s="18"/>
    </row>
    <row r="18" spans="1:15" ht="24" customHeight="1">
      <c r="A18" s="7" t="s">
        <v>0</v>
      </c>
      <c r="B18" s="9" t="s">
        <v>7</v>
      </c>
      <c r="C18" s="47">
        <v>2</v>
      </c>
      <c r="D18" s="52"/>
      <c r="E18" s="53"/>
      <c r="F18" s="10">
        <v>58</v>
      </c>
      <c r="G18" s="53"/>
      <c r="H18" s="10"/>
      <c r="I18" s="53"/>
      <c r="J18" s="10"/>
      <c r="K18" s="54"/>
      <c r="L18" s="40"/>
      <c r="M18" s="67"/>
      <c r="N18" s="83"/>
      <c r="O18" s="37"/>
    </row>
    <row r="19" spans="1:15" ht="24" customHeight="1">
      <c r="A19" s="7"/>
      <c r="B19" s="9" t="s">
        <v>8</v>
      </c>
      <c r="C19" s="47">
        <f>+C18</f>
        <v>2</v>
      </c>
      <c r="D19" s="52"/>
      <c r="E19" s="53"/>
      <c r="F19" s="10">
        <v>50</v>
      </c>
      <c r="G19" s="53"/>
      <c r="H19" s="10"/>
      <c r="I19" s="53"/>
      <c r="J19" s="10"/>
      <c r="K19" s="115"/>
      <c r="L19" s="40"/>
      <c r="M19" s="67"/>
      <c r="N19" s="83"/>
      <c r="O19" s="37"/>
    </row>
    <row r="20" spans="1:15" ht="24" customHeight="1">
      <c r="A20" s="7" t="s">
        <v>20</v>
      </c>
      <c r="B20" s="9" t="s">
        <v>9</v>
      </c>
      <c r="C20" s="47">
        <f>+C19</f>
        <v>2</v>
      </c>
      <c r="D20" s="52"/>
      <c r="E20" s="53"/>
      <c r="F20" s="10">
        <v>47</v>
      </c>
      <c r="G20" s="53"/>
      <c r="H20" s="10"/>
      <c r="I20" s="53"/>
      <c r="J20" s="10"/>
      <c r="K20" s="55"/>
      <c r="L20" s="40"/>
      <c r="M20" s="68"/>
      <c r="N20" s="83"/>
      <c r="O20" s="37"/>
    </row>
    <row r="21" spans="1:15" ht="24" customHeight="1">
      <c r="A21" s="7" t="s">
        <v>4</v>
      </c>
      <c r="B21" s="8" t="s">
        <v>10</v>
      </c>
      <c r="C21" s="47">
        <v>1</v>
      </c>
      <c r="D21" s="52"/>
      <c r="E21" s="53"/>
      <c r="F21" s="10">
        <v>23</v>
      </c>
      <c r="G21" s="53"/>
      <c r="H21" s="10"/>
      <c r="I21" s="53"/>
      <c r="J21" s="10"/>
      <c r="K21" s="54"/>
      <c r="L21" s="39"/>
      <c r="M21" s="69"/>
      <c r="N21" s="84"/>
      <c r="O21" s="20"/>
    </row>
    <row r="22" spans="1:15" ht="24" customHeight="1">
      <c r="A22" s="7" t="s">
        <v>2</v>
      </c>
      <c r="B22" s="8" t="s">
        <v>17</v>
      </c>
      <c r="C22" s="47">
        <f>+C18</f>
        <v>2</v>
      </c>
      <c r="D22" s="52"/>
      <c r="E22" s="53"/>
      <c r="F22" s="10">
        <v>50</v>
      </c>
      <c r="G22" s="53"/>
      <c r="H22" s="10"/>
      <c r="I22" s="53"/>
      <c r="J22" s="10"/>
      <c r="K22" s="54"/>
      <c r="L22" s="40"/>
      <c r="M22" s="70"/>
      <c r="N22" s="78"/>
      <c r="O22" s="51"/>
    </row>
    <row r="23" spans="1:15" ht="24" customHeight="1">
      <c r="A23" s="7" t="s">
        <v>3</v>
      </c>
      <c r="B23" s="9" t="s">
        <v>11</v>
      </c>
      <c r="C23" s="47">
        <v>1</v>
      </c>
      <c r="D23" s="52"/>
      <c r="E23" s="53"/>
      <c r="F23" s="10">
        <v>66</v>
      </c>
      <c r="G23" s="53"/>
      <c r="H23" s="10"/>
      <c r="I23" s="53"/>
      <c r="J23" s="10"/>
      <c r="K23" s="54"/>
      <c r="L23" s="39"/>
      <c r="M23" s="69"/>
      <c r="N23" s="84"/>
      <c r="O23" s="19"/>
    </row>
    <row r="24" spans="1:15" ht="24" customHeight="1">
      <c r="A24" s="7" t="s">
        <v>5</v>
      </c>
      <c r="B24" s="9" t="s">
        <v>12</v>
      </c>
      <c r="C24" s="47">
        <v>1</v>
      </c>
      <c r="D24" s="52"/>
      <c r="E24" s="53"/>
      <c r="F24" s="10">
        <v>19</v>
      </c>
      <c r="G24" s="53"/>
      <c r="H24" s="10"/>
      <c r="I24" s="53"/>
      <c r="J24" s="10"/>
      <c r="K24" s="54"/>
      <c r="L24" s="39"/>
      <c r="M24" s="69"/>
      <c r="N24" s="84"/>
      <c r="O24" s="20"/>
    </row>
    <row r="25" spans="1:15" ht="24" customHeight="1">
      <c r="A25" s="7"/>
      <c r="B25" s="9" t="s">
        <v>13</v>
      </c>
      <c r="C25" s="47">
        <v>0.5</v>
      </c>
      <c r="D25" s="57"/>
      <c r="E25" s="58"/>
      <c r="F25" s="50">
        <v>12.5</v>
      </c>
      <c r="G25" s="58"/>
      <c r="H25" s="50"/>
      <c r="I25" s="58"/>
      <c r="J25" s="50"/>
      <c r="K25" s="54"/>
      <c r="L25" s="81"/>
      <c r="M25" s="75"/>
      <c r="N25" s="85"/>
      <c r="O25" s="76"/>
    </row>
    <row r="26" spans="1:15" ht="24" customHeight="1">
      <c r="A26" s="7" t="s">
        <v>21</v>
      </c>
      <c r="B26" s="9" t="s">
        <v>14</v>
      </c>
      <c r="C26" s="47">
        <v>0.5</v>
      </c>
      <c r="D26" s="57"/>
      <c r="E26" s="58"/>
      <c r="F26" s="50">
        <v>10.5</v>
      </c>
      <c r="G26" s="58"/>
      <c r="H26" s="50"/>
      <c r="I26" s="58"/>
      <c r="J26" s="50"/>
      <c r="K26" s="23"/>
      <c r="L26" s="81"/>
      <c r="M26" s="71"/>
      <c r="N26" s="85"/>
      <c r="O26" s="76"/>
    </row>
    <row r="27" spans="1:15" ht="24" customHeight="1">
      <c r="A27" s="7" t="s">
        <v>1</v>
      </c>
      <c r="B27" s="9" t="s">
        <v>15</v>
      </c>
      <c r="C27" s="47">
        <v>0.5</v>
      </c>
      <c r="D27" s="57"/>
      <c r="E27" s="58"/>
      <c r="F27" s="50">
        <v>23</v>
      </c>
      <c r="G27" s="58"/>
      <c r="H27" s="50"/>
      <c r="I27" s="58"/>
      <c r="J27" s="50"/>
      <c r="K27" s="23"/>
      <c r="L27" s="81"/>
      <c r="M27" s="71"/>
      <c r="N27" s="85"/>
      <c r="O27" s="56"/>
    </row>
    <row r="28" spans="1:15" ht="24" customHeight="1">
      <c r="A28" s="7" t="s">
        <v>6</v>
      </c>
      <c r="B28" s="9" t="s">
        <v>16</v>
      </c>
      <c r="C28" s="47">
        <v>0.5</v>
      </c>
      <c r="D28" s="57"/>
      <c r="E28" s="58"/>
      <c r="F28" s="50">
        <v>10.5</v>
      </c>
      <c r="G28" s="58"/>
      <c r="H28" s="50"/>
      <c r="I28" s="58"/>
      <c r="J28" s="50"/>
      <c r="K28" s="23"/>
      <c r="L28" s="82"/>
      <c r="M28" s="72"/>
      <c r="N28" s="79"/>
      <c r="O28" s="59"/>
    </row>
    <row r="29" spans="1:15" ht="24" customHeight="1">
      <c r="A29" s="7" t="s">
        <v>18</v>
      </c>
      <c r="B29" s="9" t="s">
        <v>19</v>
      </c>
      <c r="C29" s="47">
        <v>0</v>
      </c>
      <c r="D29" s="88"/>
      <c r="E29" s="89"/>
      <c r="F29" s="88">
        <v>2.25</v>
      </c>
      <c r="G29" s="89"/>
      <c r="H29" s="88"/>
      <c r="I29" s="89"/>
      <c r="J29" s="88"/>
      <c r="K29" s="90"/>
      <c r="L29" s="88"/>
      <c r="M29" s="91"/>
      <c r="N29" s="92"/>
      <c r="O29" s="112"/>
    </row>
    <row r="30" spans="1:15" ht="24" customHeight="1">
      <c r="A30" s="41"/>
      <c r="B30" s="42" t="s">
        <v>30</v>
      </c>
      <c r="C30" s="47">
        <f>+C18</f>
        <v>2</v>
      </c>
      <c r="D30" s="52"/>
      <c r="E30" s="53"/>
      <c r="F30" s="10">
        <v>48</v>
      </c>
      <c r="G30" s="53"/>
      <c r="H30" s="10"/>
      <c r="I30" s="53"/>
      <c r="J30" s="50"/>
      <c r="K30" s="60"/>
      <c r="L30" s="81"/>
      <c r="M30" s="73"/>
      <c r="N30" s="86"/>
      <c r="O30" s="56"/>
    </row>
    <row r="31" spans="1:15" ht="24" customHeight="1">
      <c r="A31" s="106"/>
      <c r="B31" s="107" t="s">
        <v>36</v>
      </c>
      <c r="C31" s="108">
        <v>0</v>
      </c>
      <c r="D31" s="113"/>
      <c r="E31" s="114"/>
      <c r="F31" s="81">
        <v>5.5</v>
      </c>
      <c r="G31" s="114"/>
      <c r="H31" s="81"/>
      <c r="I31" s="114"/>
      <c r="J31" s="81"/>
      <c r="K31" s="109"/>
      <c r="L31" s="81"/>
      <c r="M31" s="110"/>
      <c r="N31" s="85"/>
      <c r="O31" s="111"/>
    </row>
    <row r="32" spans="1:15" ht="24" customHeight="1">
      <c r="A32" s="99"/>
      <c r="B32" s="100"/>
      <c r="C32" s="101"/>
      <c r="D32" s="95"/>
      <c r="E32" s="96"/>
      <c r="F32" s="97"/>
      <c r="G32" s="96"/>
      <c r="H32" s="97"/>
      <c r="I32" s="96"/>
      <c r="J32" s="98"/>
      <c r="K32" s="102"/>
      <c r="L32" s="98"/>
      <c r="M32" s="103"/>
      <c r="N32" s="104"/>
      <c r="O32" s="105"/>
    </row>
    <row r="33" spans="1:15" ht="24" customHeight="1" thickBot="1">
      <c r="A33" s="5"/>
      <c r="B33" s="6"/>
      <c r="C33" s="48"/>
      <c r="D33" s="61"/>
      <c r="E33" s="62"/>
      <c r="F33" s="49"/>
      <c r="G33" s="62"/>
      <c r="H33" s="49"/>
      <c r="I33" s="62"/>
      <c r="J33" s="49"/>
      <c r="K33" s="63"/>
      <c r="L33" s="49"/>
      <c r="M33" s="74"/>
      <c r="N33" s="87"/>
      <c r="O33" s="80"/>
    </row>
    <row r="34" ht="21" customHeight="1"/>
    <row r="35" ht="21" customHeight="1"/>
  </sheetData>
  <sheetProtection selectLockedCells="1" selectUnlockedCells="1"/>
  <mergeCells count="3">
    <mergeCell ref="A1:O1"/>
    <mergeCell ref="A2:O2"/>
    <mergeCell ref="A4:B4"/>
  </mergeCells>
  <printOptions horizontalCentered="1"/>
  <pageMargins left="0" right="0" top="0.75" bottom="0" header="0.25" footer="0"/>
  <pageSetup horizontalDpi="600" verticalDpi="600" orientation="portrait" paperSize="9" r:id="rId2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TetraCAD</dc:creator>
  <cp:keywords/>
  <dc:description/>
  <cp:lastModifiedBy>Denise Wolfsberger</cp:lastModifiedBy>
  <cp:lastPrinted>2018-08-28T15:35:18Z</cp:lastPrinted>
  <dcterms:created xsi:type="dcterms:W3CDTF">2012-05-09T06:12:40Z</dcterms:created>
  <dcterms:modified xsi:type="dcterms:W3CDTF">2022-05-20T10:06:37Z</dcterms:modified>
  <cp:category/>
  <cp:version/>
  <cp:contentType/>
  <cp:contentStatus/>
</cp:coreProperties>
</file>