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esign\MASSTABELLEN\Neu\DNGRS\WOMAN\"/>
    </mc:Choice>
  </mc:AlternateContent>
  <xr:revisionPtr revIDLastSave="0" documentId="13_ncr:1_{31A2C6E7-397C-4DF5-B2A8-70D2380684BB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heet1 (3)Rearange (3)" sheetId="8" r:id="rId1"/>
    <sheet name="Sheet1 (3)Rearange (2)" sheetId="7" r:id="rId2"/>
    <sheet name="Sheet1 (3)Rearange" sheetId="6" r:id="rId3"/>
    <sheet name="Sheet1 (3)" sheetId="5" r:id="rId4"/>
    <sheet name="Sheet1 (2)" sheetId="4" r:id="rId5"/>
  </sheets>
  <definedNames>
    <definedName name="_xlnm.Print_Area" localSheetId="4">'Sheet1 (2)'!$A$1:$Q$21</definedName>
    <definedName name="_xlnm.Print_Area" localSheetId="3">'Sheet1 (3)'!$A$1:$Q$21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5" i="8" l="1"/>
  <c r="M15" i="8" s="1"/>
  <c r="O15" i="8" s="1"/>
  <c r="Q15" i="8" s="1"/>
  <c r="G15" i="8"/>
  <c r="E15" i="8" s="1"/>
  <c r="C15" i="8" s="1"/>
  <c r="K14" i="8"/>
  <c r="M14" i="8" s="1"/>
  <c r="O14" i="8" s="1"/>
  <c r="Q14" i="8" s="1"/>
  <c r="G14" i="8"/>
  <c r="E14" i="8" s="1"/>
  <c r="C14" i="8" s="1"/>
  <c r="K13" i="8"/>
  <c r="M13" i="8" s="1"/>
  <c r="O13" i="8" s="1"/>
  <c r="Q13" i="8" s="1"/>
  <c r="G13" i="8"/>
  <c r="E13" i="8" s="1"/>
  <c r="C13" i="8" s="1"/>
  <c r="K12" i="8"/>
  <c r="M12" i="8" s="1"/>
  <c r="O12" i="8" s="1"/>
  <c r="Q12" i="8" s="1"/>
  <c r="G12" i="8"/>
  <c r="E12" i="8" s="1"/>
  <c r="C12" i="8" s="1"/>
  <c r="K11" i="8"/>
  <c r="M11" i="8" s="1"/>
  <c r="O11" i="8" s="1"/>
  <c r="Q11" i="8" s="1"/>
  <c r="G11" i="8"/>
  <c r="E11" i="8" s="1"/>
  <c r="C11" i="8" s="1"/>
  <c r="K10" i="8"/>
  <c r="M10" i="8" s="1"/>
  <c r="O10" i="8" s="1"/>
  <c r="Q10" i="8" s="1"/>
  <c r="G10" i="8"/>
  <c r="E10" i="8"/>
  <c r="C10" i="8"/>
  <c r="K9" i="8"/>
  <c r="M9" i="8" s="1"/>
  <c r="O9" i="8" s="1"/>
  <c r="Q9" i="8" s="1"/>
  <c r="G9" i="8"/>
  <c r="E9" i="8" s="1"/>
  <c r="C9" i="8" s="1"/>
  <c r="K8" i="8"/>
  <c r="M8" i="8" s="1"/>
  <c r="O8" i="8" s="1"/>
  <c r="Q8" i="8" s="1"/>
  <c r="G8" i="8"/>
  <c r="E8" i="8" s="1"/>
  <c r="C8" i="8" s="1"/>
  <c r="K7" i="8"/>
  <c r="M7" i="8" s="1"/>
  <c r="O7" i="8" s="1"/>
  <c r="Q7" i="8" s="1"/>
  <c r="G7" i="8"/>
  <c r="E7" i="8"/>
  <c r="C7" i="8" s="1"/>
  <c r="K6" i="8"/>
  <c r="M6" i="8"/>
  <c r="O6" i="8"/>
  <c r="Q6" i="8" s="1"/>
  <c r="G6" i="8"/>
  <c r="E6" i="8" s="1"/>
  <c r="C6" i="8" s="1"/>
  <c r="K5" i="8"/>
  <c r="M5" i="8" s="1"/>
  <c r="O5" i="8" s="1"/>
  <c r="Q5" i="8" s="1"/>
  <c r="G5" i="8"/>
  <c r="E5" i="8" s="1"/>
  <c r="C5" i="8" s="1"/>
  <c r="I15" i="7"/>
  <c r="K15" i="7"/>
  <c r="M15" i="7" s="1"/>
  <c r="O15" i="7" s="1"/>
  <c r="E15" i="7"/>
  <c r="C15" i="7" s="1"/>
  <c r="I14" i="7"/>
  <c r="K14" i="7"/>
  <c r="M14" i="7" s="1"/>
  <c r="O14" i="7" s="1"/>
  <c r="E14" i="7"/>
  <c r="C14" i="7"/>
  <c r="I13" i="7"/>
  <c r="K13" i="7" s="1"/>
  <c r="M13" i="7" s="1"/>
  <c r="O13" i="7" s="1"/>
  <c r="E13" i="7"/>
  <c r="C13" i="7" s="1"/>
  <c r="K12" i="7"/>
  <c r="M12" i="7" s="1"/>
  <c r="O12" i="7" s="1"/>
  <c r="I12" i="7"/>
  <c r="E12" i="7"/>
  <c r="C12" i="7"/>
  <c r="I11" i="7"/>
  <c r="K11" i="7" s="1"/>
  <c r="M11" i="7" s="1"/>
  <c r="O11" i="7" s="1"/>
  <c r="E11" i="7"/>
  <c r="C11" i="7"/>
  <c r="I10" i="7"/>
  <c r="K10" i="7" s="1"/>
  <c r="M10" i="7" s="1"/>
  <c r="O10" i="7" s="1"/>
  <c r="E10" i="7"/>
  <c r="C10" i="7"/>
  <c r="I9" i="7"/>
  <c r="K9" i="7"/>
  <c r="M9" i="7" s="1"/>
  <c r="O9" i="7" s="1"/>
  <c r="E9" i="7"/>
  <c r="C9" i="7" s="1"/>
  <c r="I8" i="7"/>
  <c r="K8" i="7"/>
  <c r="M8" i="7" s="1"/>
  <c r="O8" i="7" s="1"/>
  <c r="E8" i="7"/>
  <c r="C8" i="7"/>
  <c r="I7" i="7"/>
  <c r="K7" i="7" s="1"/>
  <c r="M7" i="7" s="1"/>
  <c r="O7" i="7" s="1"/>
  <c r="E7" i="7"/>
  <c r="C7" i="7" s="1"/>
  <c r="I6" i="7"/>
  <c r="K6" i="7" s="1"/>
  <c r="M6" i="7" s="1"/>
  <c r="O6" i="7" s="1"/>
  <c r="E6" i="7"/>
  <c r="C6" i="7"/>
  <c r="I5" i="7"/>
  <c r="K5" i="7" s="1"/>
  <c r="M5" i="7" s="1"/>
  <c r="O5" i="7" s="1"/>
  <c r="E5" i="7"/>
  <c r="C5" i="7" s="1"/>
  <c r="E15" i="6"/>
  <c r="C15" i="6" s="1"/>
  <c r="I5" i="6"/>
  <c r="K5" i="6" s="1"/>
  <c r="M5" i="6" s="1"/>
  <c r="O5" i="6" s="1"/>
  <c r="I6" i="6"/>
  <c r="I7" i="6"/>
  <c r="K7" i="6" s="1"/>
  <c r="M7" i="6" s="1"/>
  <c r="O7" i="6" s="1"/>
  <c r="I8" i="6"/>
  <c r="K8" i="6" s="1"/>
  <c r="M8" i="6" s="1"/>
  <c r="O8" i="6" s="1"/>
  <c r="I9" i="6"/>
  <c r="I10" i="6"/>
  <c r="I11" i="6"/>
  <c r="K11" i="6" s="1"/>
  <c r="M11" i="6" s="1"/>
  <c r="O11" i="6" s="1"/>
  <c r="I12" i="6"/>
  <c r="K12" i="6" s="1"/>
  <c r="M12" i="6" s="1"/>
  <c r="O12" i="6" s="1"/>
  <c r="I13" i="6"/>
  <c r="K13" i="6" s="1"/>
  <c r="M13" i="6" s="1"/>
  <c r="O13" i="6" s="1"/>
  <c r="I14" i="6"/>
  <c r="K14" i="6" s="1"/>
  <c r="M14" i="6" s="1"/>
  <c r="O14" i="6" s="1"/>
  <c r="I15" i="6"/>
  <c r="K15" i="6" s="1"/>
  <c r="M15" i="6" s="1"/>
  <c r="O15" i="6" s="1"/>
  <c r="E14" i="6"/>
  <c r="C14" i="6" s="1"/>
  <c r="E13" i="6"/>
  <c r="C13" i="6" s="1"/>
  <c r="E12" i="6"/>
  <c r="C12" i="6" s="1"/>
  <c r="E11" i="6"/>
  <c r="C11" i="6" s="1"/>
  <c r="K10" i="6"/>
  <c r="M10" i="6"/>
  <c r="O10" i="6" s="1"/>
  <c r="E10" i="6"/>
  <c r="C10" i="6"/>
  <c r="K9" i="6"/>
  <c r="M9" i="6" s="1"/>
  <c r="O9" i="6" s="1"/>
  <c r="E9" i="6"/>
  <c r="C9" i="6" s="1"/>
  <c r="E8" i="6"/>
  <c r="C8" i="6" s="1"/>
  <c r="E7" i="6"/>
  <c r="C7" i="6" s="1"/>
  <c r="K6" i="6"/>
  <c r="M6" i="6" s="1"/>
  <c r="O6" i="6" s="1"/>
  <c r="E6" i="6"/>
  <c r="C6" i="6"/>
  <c r="E5" i="6"/>
  <c r="C5" i="6"/>
  <c r="I16" i="5"/>
  <c r="K16" i="5" s="1"/>
  <c r="M16" i="5" s="1"/>
  <c r="O16" i="5" s="1"/>
  <c r="I15" i="5"/>
  <c r="K15" i="5" s="1"/>
  <c r="M15" i="5" s="1"/>
  <c r="O15" i="5" s="1"/>
  <c r="E15" i="5"/>
  <c r="C15" i="5" s="1"/>
  <c r="I14" i="5"/>
  <c r="K14" i="5"/>
  <c r="M14" i="5" s="1"/>
  <c r="O14" i="5" s="1"/>
  <c r="E14" i="5"/>
  <c r="C14" i="5" s="1"/>
  <c r="I13" i="5"/>
  <c r="K13" i="5"/>
  <c r="M13" i="5" s="1"/>
  <c r="O13" i="5" s="1"/>
  <c r="E13" i="5"/>
  <c r="C13" i="5"/>
  <c r="I12" i="5"/>
  <c r="K12" i="5" s="1"/>
  <c r="M12" i="5" s="1"/>
  <c r="O12" i="5" s="1"/>
  <c r="E12" i="5"/>
  <c r="C12" i="5"/>
  <c r="I11" i="5"/>
  <c r="K11" i="5" s="1"/>
  <c r="M11" i="5" s="1"/>
  <c r="O11" i="5" s="1"/>
  <c r="E11" i="5"/>
  <c r="C11" i="5" s="1"/>
  <c r="I10" i="5"/>
  <c r="K10" i="5"/>
  <c r="M10" i="5" s="1"/>
  <c r="O10" i="5" s="1"/>
  <c r="E10" i="5"/>
  <c r="C10" i="5" s="1"/>
  <c r="I9" i="5"/>
  <c r="K9" i="5"/>
  <c r="M9" i="5"/>
  <c r="O9" i="5" s="1"/>
  <c r="E9" i="5"/>
  <c r="C9" i="5"/>
  <c r="I8" i="5"/>
  <c r="K8" i="5" s="1"/>
  <c r="M8" i="5" s="1"/>
  <c r="O8" i="5" s="1"/>
  <c r="E8" i="5"/>
  <c r="C8" i="5"/>
  <c r="I7" i="5"/>
  <c r="K7" i="5" s="1"/>
  <c r="M7" i="5" s="1"/>
  <c r="O7" i="5" s="1"/>
  <c r="E7" i="5"/>
  <c r="C7" i="5" s="1"/>
  <c r="I6" i="5"/>
  <c r="K6" i="5"/>
  <c r="M6" i="5" s="1"/>
  <c r="O6" i="5" s="1"/>
  <c r="E6" i="5"/>
  <c r="C6" i="5" s="1"/>
  <c r="I16" i="4"/>
  <c r="K16" i="4" s="1"/>
  <c r="M16" i="4" s="1"/>
  <c r="O16" i="4" s="1"/>
  <c r="E16" i="4"/>
  <c r="C16" i="4" s="1"/>
  <c r="I15" i="4"/>
  <c r="K15" i="4" s="1"/>
  <c r="M15" i="4" s="1"/>
  <c r="O15" i="4" s="1"/>
  <c r="E15" i="4"/>
  <c r="C15" i="4"/>
  <c r="I14" i="4"/>
  <c r="K14" i="4" s="1"/>
  <c r="M14" i="4" s="1"/>
  <c r="O14" i="4" s="1"/>
  <c r="E14" i="4"/>
  <c r="C14" i="4" s="1"/>
  <c r="I13" i="4"/>
  <c r="K13" i="4"/>
  <c r="M13" i="4" s="1"/>
  <c r="O13" i="4" s="1"/>
  <c r="E13" i="4"/>
  <c r="C13" i="4" s="1"/>
  <c r="I12" i="4"/>
  <c r="K12" i="4" s="1"/>
  <c r="M12" i="4" s="1"/>
  <c r="O12" i="4" s="1"/>
  <c r="E12" i="4"/>
  <c r="C12" i="4" s="1"/>
  <c r="I11" i="4"/>
  <c r="K11" i="4" s="1"/>
  <c r="M11" i="4" s="1"/>
  <c r="O11" i="4" s="1"/>
  <c r="E11" i="4"/>
  <c r="C11" i="4"/>
  <c r="I10" i="4"/>
  <c r="K10" i="4" s="1"/>
  <c r="M10" i="4" s="1"/>
  <c r="O10" i="4" s="1"/>
  <c r="E10" i="4"/>
  <c r="C10" i="4" s="1"/>
  <c r="I9" i="4"/>
  <c r="K9" i="4"/>
  <c r="M9" i="4" s="1"/>
  <c r="O9" i="4" s="1"/>
  <c r="E9" i="4"/>
  <c r="C9" i="4" s="1"/>
  <c r="I8" i="4"/>
  <c r="K8" i="4" s="1"/>
  <c r="M8" i="4" s="1"/>
  <c r="O8" i="4" s="1"/>
  <c r="E8" i="4"/>
  <c r="C8" i="4" s="1"/>
  <c r="I7" i="4"/>
  <c r="K7" i="4"/>
  <c r="M7" i="4" s="1"/>
  <c r="O7" i="4" s="1"/>
  <c r="E7" i="4"/>
  <c r="C7" i="4"/>
  <c r="I6" i="4"/>
  <c r="K6" i="4"/>
  <c r="M6" i="4"/>
  <c r="O6" i="4" s="1"/>
  <c r="E6" i="4"/>
  <c r="C6" i="4"/>
</calcChain>
</file>

<file path=xl/sharedStrings.xml><?xml version="1.0" encoding="utf-8"?>
<sst xmlns="http://schemas.openxmlformats.org/spreadsheetml/2006/main" count="247" uniqueCount="53">
  <si>
    <t>PLACE</t>
  </si>
  <si>
    <t>B</t>
  </si>
  <si>
    <t>C</t>
  </si>
  <si>
    <t>D</t>
  </si>
  <si>
    <t>E</t>
  </si>
  <si>
    <t>G</t>
  </si>
  <si>
    <t>I</t>
  </si>
  <si>
    <t>WAISTBAND HEIGHT</t>
  </si>
  <si>
    <t>THIGH</t>
  </si>
  <si>
    <t xml:space="preserve">HEM </t>
  </si>
  <si>
    <t>H</t>
  </si>
  <si>
    <t>L 2</t>
  </si>
  <si>
    <t>1st Issue:</t>
  </si>
  <si>
    <t>Amended:</t>
  </si>
  <si>
    <t>Approved:</t>
  </si>
  <si>
    <t>14 09 2012</t>
  </si>
  <si>
    <t>L</t>
  </si>
  <si>
    <t>S</t>
  </si>
  <si>
    <t>M</t>
  </si>
  <si>
    <t>XL</t>
  </si>
  <si>
    <t>S/S 2013 WOMENS</t>
  </si>
  <si>
    <t>XS</t>
  </si>
  <si>
    <r>
      <t xml:space="preserve">BACK RISE
</t>
    </r>
    <r>
      <rPr>
        <b/>
        <sz val="7"/>
        <rFont val="Arial"/>
        <family val="2"/>
      </rPr>
      <t>(EXCL. WAISTBAND)</t>
    </r>
  </si>
  <si>
    <r>
      <t xml:space="preserve">FRONT RISE 
</t>
    </r>
    <r>
      <rPr>
        <b/>
        <sz val="7"/>
        <rFont val="Arial"/>
        <family val="2"/>
      </rPr>
      <t>(EXCL. WAISTBAND)</t>
    </r>
  </si>
  <si>
    <t>INNER SEAM</t>
  </si>
  <si>
    <t>2XL</t>
  </si>
  <si>
    <t>3XL</t>
  </si>
  <si>
    <t>F</t>
  </si>
  <si>
    <t>1/2 KNEE (25 cm down from crotch)</t>
  </si>
  <si>
    <t>Tolerances</t>
  </si>
  <si>
    <t>K</t>
  </si>
  <si>
    <t xml:space="preserve">L </t>
  </si>
  <si>
    <t>HIP (10cm up crotch)</t>
  </si>
  <si>
    <t>HEMBAND HEIGHT</t>
  </si>
  <si>
    <t>ZIPPER LENGTH</t>
  </si>
  <si>
    <t>Jogging Pants HILL</t>
  </si>
  <si>
    <t>1/2 WAIST (CIRCUM- FERENCE)</t>
  </si>
  <si>
    <t>11 10 2013</t>
  </si>
  <si>
    <t>+/-2cm</t>
  </si>
  <si>
    <t>+/-0,5cm</t>
  </si>
  <si>
    <t>+/-1,5cm</t>
  </si>
  <si>
    <t>+/-1cm</t>
  </si>
  <si>
    <t>+/-2cm(up to 80cm) / +/-2,5cm(from 80,5cm)</t>
  </si>
  <si>
    <t>12 02 2014</t>
  </si>
  <si>
    <t>Jogging Pants HILL new</t>
  </si>
  <si>
    <t>FRONT RISE 
(EXCL. WAISTBAND)</t>
  </si>
  <si>
    <t>BACK RISE
(EXCL. WAISTBAND)</t>
  </si>
  <si>
    <t>DL_SP_053, DL SP 054</t>
  </si>
  <si>
    <t>Date: 14-03-2016</t>
  </si>
  <si>
    <t>Comments; Inseam Reduce 4 cm. Now size "S" 67cm.</t>
  </si>
  <si>
    <t>OLD</t>
  </si>
  <si>
    <t>2XS</t>
  </si>
  <si>
    <t>Jogging Pants  Basic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</si>
</sst>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sz val="12"/>
      <name val="黑体"/>
      <charset val="134"/>
    </font>
    <font>
      <b/>
      <sz val="12"/>
      <name val="黑体"/>
      <charset val="134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7"/>
      <name val="Arial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2"/>
      <color rgb="FFFF0000"/>
      <name val="黑体"/>
      <charset val="134"/>
    </font>
    <font>
      <b/>
      <sz val="9"/>
      <color rgb="FFFF0000"/>
      <name val="Arial"/>
      <family val="2"/>
    </font>
    <font>
      <b/>
      <sz val="24"/>
      <name val="Arial"/>
      <family val="2"/>
    </font>
    <font>
      <b/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/>
    <xf numFmtId="0" fontId="6" fillId="0" borderId="0" xfId="0" applyFont="1"/>
    <xf numFmtId="0" fontId="7" fillId="0" borderId="0" xfId="0" applyFont="1" applyAlignment="1">
      <alignment wrapText="1"/>
    </xf>
    <xf numFmtId="0" fontId="0" fillId="0" borderId="5" xfId="0" applyBorder="1" applyAlignment="1">
      <alignment horizontal="left"/>
    </xf>
    <xf numFmtId="0" fontId="4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shrinkToFit="1"/>
    </xf>
    <xf numFmtId="0" fontId="3" fillId="0" borderId="5" xfId="0" applyNumberFormat="1" applyFont="1" applyFill="1" applyBorder="1" applyAlignment="1">
      <alignment horizontal="center" vertical="center" shrinkToFit="1"/>
    </xf>
    <xf numFmtId="49" fontId="8" fillId="0" borderId="5" xfId="0" applyNumberFormat="1" applyFont="1" applyFill="1" applyBorder="1" applyAlignment="1">
      <alignment horizontal="center" vertical="center"/>
    </xf>
    <xf numFmtId="49" fontId="4" fillId="0" borderId="5" xfId="0" applyNumberFormat="1" applyFont="1" applyBorder="1" applyAlignment="1">
      <alignment vertical="center" shrinkToFit="1"/>
    </xf>
    <xf numFmtId="49" fontId="7" fillId="0" borderId="5" xfId="0" applyNumberFormat="1" applyFont="1" applyBorder="1" applyAlignment="1">
      <alignment vertical="center" wrapText="1" shrinkToFit="1"/>
    </xf>
    <xf numFmtId="49" fontId="4" fillId="0" borderId="5" xfId="0" applyNumberFormat="1" applyFont="1" applyFill="1" applyBorder="1" applyAlignment="1">
      <alignment vertical="center" shrinkToFit="1"/>
    </xf>
    <xf numFmtId="49" fontId="7" fillId="0" borderId="5" xfId="0" applyNumberFormat="1" applyFont="1" applyFill="1" applyBorder="1" applyAlignment="1">
      <alignment vertical="center" wrapText="1" shrinkToFit="1"/>
    </xf>
    <xf numFmtId="0" fontId="4" fillId="0" borderId="5" xfId="0" applyFont="1" applyBorder="1" applyAlignment="1">
      <alignment horizontal="left" vertical="center"/>
    </xf>
    <xf numFmtId="0" fontId="11" fillId="0" borderId="5" xfId="0" applyFont="1" applyFill="1" applyBorder="1" applyAlignment="1">
      <alignment horizontal="center" vertical="center" wrapText="1"/>
    </xf>
    <xf numFmtId="49" fontId="11" fillId="0" borderId="5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14" fontId="8" fillId="0" borderId="0" xfId="0" applyNumberFormat="1" applyFont="1" applyBorder="1" applyAlignment="1"/>
    <xf numFmtId="0" fontId="8" fillId="0" borderId="0" xfId="0" applyNumberFormat="1" applyFont="1" applyBorder="1" applyAlignment="1"/>
    <xf numFmtId="0" fontId="0" fillId="0" borderId="0" xfId="0" applyNumberFormat="1" applyBorder="1" applyAlignment="1"/>
    <xf numFmtId="14" fontId="8" fillId="0" borderId="5" xfId="0" applyNumberFormat="1" applyFont="1" applyBorder="1" applyAlignment="1"/>
    <xf numFmtId="0" fontId="8" fillId="0" borderId="5" xfId="0" applyNumberFormat="1" applyFont="1" applyBorder="1" applyAlignment="1"/>
    <xf numFmtId="0" fontId="0" fillId="0" borderId="5" xfId="0" applyNumberFormat="1" applyBorder="1" applyAlignme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14" fillId="0" borderId="5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center" wrapText="1" shrinkToFit="1"/>
    </xf>
    <xf numFmtId="49" fontId="3" fillId="0" borderId="5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vertical="center" wrapText="1" shrinkToFi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5" xfId="0" applyFont="1" applyBorder="1" applyAlignment="1">
      <alignment horizontal="left"/>
    </xf>
    <xf numFmtId="14" fontId="3" fillId="0" borderId="0" xfId="0" applyNumberFormat="1" applyFont="1" applyBorder="1" applyAlignment="1"/>
    <xf numFmtId="0" fontId="3" fillId="0" borderId="0" xfId="0" applyNumberFormat="1" applyFont="1" applyBorder="1" applyAlignment="1"/>
    <xf numFmtId="14" fontId="4" fillId="0" borderId="0" xfId="0" applyNumberFormat="1" applyFont="1" applyBorder="1" applyAlignment="1"/>
    <xf numFmtId="0" fontId="4" fillId="0" borderId="0" xfId="0" applyNumberFormat="1" applyFont="1" applyBorder="1" applyAlignment="1"/>
    <xf numFmtId="14" fontId="3" fillId="0" borderId="5" xfId="0" applyNumberFormat="1" applyFont="1" applyBorder="1" applyAlignment="1"/>
    <xf numFmtId="0" fontId="3" fillId="0" borderId="5" xfId="0" applyNumberFormat="1" applyFont="1" applyBorder="1" applyAlignment="1"/>
    <xf numFmtId="0" fontId="5" fillId="0" borderId="1" xfId="0" applyFont="1" applyBorder="1" applyAlignment="1">
      <alignment vertical="top"/>
    </xf>
    <xf numFmtId="0" fontId="5" fillId="0" borderId="2" xfId="0" applyFont="1" applyBorder="1" applyAlignment="1">
      <alignment vertical="top"/>
    </xf>
    <xf numFmtId="0" fontId="4" fillId="0" borderId="2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 shrinkToFit="1"/>
    </xf>
    <xf numFmtId="0" fontId="3" fillId="0" borderId="5" xfId="0" applyNumberFormat="1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4" fillId="0" borderId="5" xfId="0" applyFont="1" applyFill="1" applyBorder="1" applyAlignment="1">
      <alignment horizontal="center" vertical="center" wrapText="1"/>
    </xf>
    <xf numFmtId="49" fontId="16" fillId="0" borderId="5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3" fillId="0" borderId="5" xfId="0" applyNumberFormat="1" applyFont="1" applyBorder="1" applyAlignment="1">
      <alignment horizontal="center"/>
    </xf>
    <xf numFmtId="0" fontId="15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14" fontId="3" fillId="0" borderId="5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237913</xdr:colOff>
      <xdr:row>0</xdr:row>
      <xdr:rowOff>0</xdr:rowOff>
    </xdr:from>
    <xdr:to>
      <xdr:col>18</xdr:col>
      <xdr:colOff>480060</xdr:colOff>
      <xdr:row>1</xdr:row>
      <xdr:rowOff>316359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5093" y="0"/>
          <a:ext cx="3175847" cy="7049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</xdr:colOff>
      <xdr:row>2</xdr:row>
      <xdr:rowOff>83136</xdr:rowOff>
    </xdr:from>
    <xdr:to>
      <xdr:col>1</xdr:col>
      <xdr:colOff>1762279</xdr:colOff>
      <xdr:row>2</xdr:row>
      <xdr:rowOff>1924050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3850" y="864186"/>
          <a:ext cx="1667029" cy="1840914"/>
        </a:xfrm>
        <a:prstGeom prst="rect">
          <a:avLst/>
        </a:prstGeom>
      </xdr:spPr>
    </xdr:pic>
    <xdr:clientData/>
  </xdr:twoCellAnchor>
  <xdr:twoCellAnchor editAs="oneCell">
    <xdr:from>
      <xdr:col>3</xdr:col>
      <xdr:colOff>38100</xdr:colOff>
      <xdr:row>2</xdr:row>
      <xdr:rowOff>200025</xdr:rowOff>
    </xdr:from>
    <xdr:to>
      <xdr:col>8</xdr:col>
      <xdr:colOff>197383</xdr:colOff>
      <xdr:row>2</xdr:row>
      <xdr:rowOff>1971284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3635EBF8-813F-4363-A260-04E530B9C5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428875" y="981075"/>
          <a:ext cx="1711858" cy="17712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32173</xdr:colOff>
      <xdr:row>0</xdr:row>
      <xdr:rowOff>0</xdr:rowOff>
    </xdr:from>
    <xdr:to>
      <xdr:col>16</xdr:col>
      <xdr:colOff>487680</xdr:colOff>
      <xdr:row>1</xdr:row>
      <xdr:rowOff>363721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1233" y="0"/>
          <a:ext cx="3389207" cy="752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1502379</xdr:colOff>
      <xdr:row>2</xdr:row>
      <xdr:rowOff>117738</xdr:rowOff>
    </xdr:from>
    <xdr:to>
      <xdr:col>7</xdr:col>
      <xdr:colOff>247650</xdr:colOff>
      <xdr:row>2</xdr:row>
      <xdr:rowOff>2099310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1019" y="894978"/>
          <a:ext cx="2105691" cy="198157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207433</xdr:colOff>
      <xdr:row>0</xdr:row>
      <xdr:rowOff>1</xdr:rowOff>
    </xdr:from>
    <xdr:to>
      <xdr:col>16</xdr:col>
      <xdr:colOff>600075</xdr:colOff>
      <xdr:row>2</xdr:row>
      <xdr:rowOff>20349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0008" y="1"/>
          <a:ext cx="3526367" cy="8013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1639539</xdr:colOff>
      <xdr:row>2</xdr:row>
      <xdr:rowOff>132978</xdr:rowOff>
    </xdr:from>
    <xdr:to>
      <xdr:col>6</xdr:col>
      <xdr:colOff>209550</xdr:colOff>
      <xdr:row>2</xdr:row>
      <xdr:rowOff>2114550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1039" y="914028"/>
          <a:ext cx="2018061" cy="198157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219075</xdr:colOff>
      <xdr:row>0</xdr:row>
      <xdr:rowOff>123825</xdr:rowOff>
    </xdr:from>
    <xdr:to>
      <xdr:col>11</xdr:col>
      <xdr:colOff>374024</xdr:colOff>
      <xdr:row>0</xdr:row>
      <xdr:rowOff>942975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23825"/>
          <a:ext cx="3622049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187818</xdr:colOff>
      <xdr:row>2</xdr:row>
      <xdr:rowOff>64150</xdr:rowOff>
    </xdr:from>
    <xdr:to>
      <xdr:col>5</xdr:col>
      <xdr:colOff>335388</xdr:colOff>
      <xdr:row>2</xdr:row>
      <xdr:rowOff>3284305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818" y="1559575"/>
          <a:ext cx="3281295" cy="322015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219075</xdr:colOff>
      <xdr:row>0</xdr:row>
      <xdr:rowOff>123825</xdr:rowOff>
    </xdr:from>
    <xdr:to>
      <xdr:col>11</xdr:col>
      <xdr:colOff>374024</xdr:colOff>
      <xdr:row>0</xdr:row>
      <xdr:rowOff>942975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23825"/>
          <a:ext cx="3622049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187818</xdr:colOff>
      <xdr:row>2</xdr:row>
      <xdr:rowOff>64150</xdr:rowOff>
    </xdr:from>
    <xdr:to>
      <xdr:col>5</xdr:col>
      <xdr:colOff>335388</xdr:colOff>
      <xdr:row>2</xdr:row>
      <xdr:rowOff>3284305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818" y="1559575"/>
          <a:ext cx="3281295" cy="32201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34"/>
  <sheetViews>
    <sheetView tabSelected="1" zoomScaleNormal="100" zoomScaleSheetLayoutView="100" workbookViewId="0">
      <selection activeCell="G15" sqref="G15"/>
    </sheetView>
  </sheetViews>
  <sheetFormatPr baseColWidth="10" defaultColWidth="7.7265625" defaultRowHeight="30.75" customHeight="1" x14ac:dyDescent="0.35"/>
  <cols>
    <col min="1" max="1" width="3.453125" style="5" customWidth="1"/>
    <col min="2" max="2" width="27.1796875" style="9" customWidth="1"/>
    <col min="3" max="3" width="5.26953125" style="60" customWidth="1"/>
    <col min="4" max="4" width="4.26953125" style="9" customWidth="1"/>
    <col min="5" max="5" width="4.7265625" style="9" customWidth="1"/>
    <col min="6" max="6" width="4.7265625" style="7" customWidth="1"/>
    <col min="7" max="7" width="4.81640625" style="7" customWidth="1"/>
    <col min="8" max="8" width="4.7265625" style="7" customWidth="1"/>
    <col min="9" max="9" width="5.1796875" style="7" customWidth="1"/>
    <col min="10" max="12" width="4.7265625" style="7" customWidth="1"/>
    <col min="13" max="13" width="5" style="7" customWidth="1"/>
    <col min="14" max="16" width="4.7265625" style="7" customWidth="1"/>
    <col min="17" max="17" width="5" style="7" customWidth="1"/>
    <col min="18" max="18" width="4.7265625" style="7" customWidth="1"/>
    <col min="19" max="19" width="8.26953125" style="37" customWidth="1"/>
  </cols>
  <sheetData>
    <row r="1" spans="1:19" ht="30.75" customHeight="1" x14ac:dyDescent="0.25">
      <c r="A1" s="66" t="s">
        <v>52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</row>
    <row r="2" spans="1:19" ht="30.75" customHeight="1" x14ac:dyDescent="0.2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</row>
    <row r="3" spans="1:19" ht="163.5" customHeight="1" x14ac:dyDescent="0.25">
      <c r="A3" s="63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5"/>
    </row>
    <row r="4" spans="1:19" s="8" customFormat="1" ht="23" x14ac:dyDescent="0.3">
      <c r="A4" s="21" t="s">
        <v>0</v>
      </c>
      <c r="B4" s="12"/>
      <c r="C4" s="56" t="s">
        <v>51</v>
      </c>
      <c r="D4" s="12"/>
      <c r="E4" s="11" t="s">
        <v>21</v>
      </c>
      <c r="F4" s="11"/>
      <c r="G4" s="11" t="s">
        <v>17</v>
      </c>
      <c r="H4" s="11"/>
      <c r="I4" s="11" t="s">
        <v>18</v>
      </c>
      <c r="J4" s="11"/>
      <c r="K4" s="11" t="s">
        <v>16</v>
      </c>
      <c r="L4" s="11"/>
      <c r="M4" s="11" t="s">
        <v>19</v>
      </c>
      <c r="N4" s="11"/>
      <c r="O4" s="11" t="s">
        <v>25</v>
      </c>
      <c r="P4" s="11"/>
      <c r="Q4" s="11" t="s">
        <v>26</v>
      </c>
      <c r="R4" s="13"/>
      <c r="S4" s="61" t="s">
        <v>29</v>
      </c>
    </row>
    <row r="5" spans="1:19" ht="39" customHeight="1" x14ac:dyDescent="0.25">
      <c r="A5" s="17" t="s">
        <v>1</v>
      </c>
      <c r="B5" s="41" t="s">
        <v>36</v>
      </c>
      <c r="C5" s="57">
        <f>+E5-2</f>
        <v>27</v>
      </c>
      <c r="D5" s="41"/>
      <c r="E5" s="14">
        <f t="shared" ref="E5" si="0">G5-2</f>
        <v>29</v>
      </c>
      <c r="F5" s="14"/>
      <c r="G5" s="14">
        <f>I5-2</f>
        <v>31</v>
      </c>
      <c r="H5" s="15"/>
      <c r="I5" s="15">
        <v>33</v>
      </c>
      <c r="J5" s="15"/>
      <c r="K5" s="15">
        <f>I5+2</f>
        <v>35</v>
      </c>
      <c r="L5" s="15"/>
      <c r="M5" s="15">
        <f t="shared" ref="M5:Q5" si="1">K5+2</f>
        <v>37</v>
      </c>
      <c r="N5" s="15"/>
      <c r="O5" s="15">
        <f t="shared" si="1"/>
        <v>39</v>
      </c>
      <c r="P5" s="15"/>
      <c r="Q5" s="15">
        <f t="shared" si="1"/>
        <v>41</v>
      </c>
      <c r="R5" s="42"/>
      <c r="S5" s="23" t="s">
        <v>38</v>
      </c>
    </row>
    <row r="6" spans="1:19" ht="33.65" customHeight="1" x14ac:dyDescent="0.25">
      <c r="A6" s="17" t="s">
        <v>2</v>
      </c>
      <c r="B6" s="41" t="s">
        <v>7</v>
      </c>
      <c r="C6" s="57">
        <f>+E6</f>
        <v>6</v>
      </c>
      <c r="D6" s="41"/>
      <c r="E6" s="14">
        <f t="shared" ref="E6" si="2">G6</f>
        <v>6</v>
      </c>
      <c r="F6" s="14"/>
      <c r="G6" s="14">
        <f>I6</f>
        <v>6</v>
      </c>
      <c r="H6" s="15"/>
      <c r="I6" s="15">
        <v>6</v>
      </c>
      <c r="J6" s="15"/>
      <c r="K6" s="15">
        <f>I6</f>
        <v>6</v>
      </c>
      <c r="L6" s="15"/>
      <c r="M6" s="15">
        <f t="shared" ref="M6:Q6" si="3">K6</f>
        <v>6</v>
      </c>
      <c r="N6" s="15"/>
      <c r="O6" s="15">
        <f t="shared" si="3"/>
        <v>6</v>
      </c>
      <c r="P6" s="15"/>
      <c r="Q6" s="15">
        <f t="shared" si="3"/>
        <v>6</v>
      </c>
      <c r="R6" s="42"/>
      <c r="S6" s="23" t="s">
        <v>39</v>
      </c>
    </row>
    <row r="7" spans="1:19" ht="31.9" customHeight="1" x14ac:dyDescent="0.25">
      <c r="A7" s="19" t="s">
        <v>3</v>
      </c>
      <c r="B7" s="43" t="s">
        <v>32</v>
      </c>
      <c r="C7" s="58">
        <f>+E7-2</f>
        <v>48</v>
      </c>
      <c r="D7" s="43"/>
      <c r="E7" s="15">
        <f t="shared" ref="E7" si="4">G7-2</f>
        <v>50</v>
      </c>
      <c r="F7" s="15"/>
      <c r="G7" s="15">
        <f>I7-2</f>
        <v>52</v>
      </c>
      <c r="H7" s="15"/>
      <c r="I7" s="15">
        <v>54</v>
      </c>
      <c r="J7" s="15"/>
      <c r="K7" s="15">
        <f>I7+2</f>
        <v>56</v>
      </c>
      <c r="L7" s="15"/>
      <c r="M7" s="15">
        <f t="shared" ref="M7:Q7" si="5">K7+2</f>
        <v>58</v>
      </c>
      <c r="N7" s="15"/>
      <c r="O7" s="15">
        <f t="shared" si="5"/>
        <v>60</v>
      </c>
      <c r="P7" s="15"/>
      <c r="Q7" s="15">
        <f t="shared" si="5"/>
        <v>62</v>
      </c>
      <c r="R7" s="42"/>
      <c r="S7" s="23" t="s">
        <v>38</v>
      </c>
    </row>
    <row r="8" spans="1:19" ht="24.65" customHeight="1" x14ac:dyDescent="0.25">
      <c r="A8" s="17" t="s">
        <v>4</v>
      </c>
      <c r="B8" s="41" t="s">
        <v>8</v>
      </c>
      <c r="C8" s="57">
        <f>+E8-1</f>
        <v>30</v>
      </c>
      <c r="D8" s="41"/>
      <c r="E8" s="15">
        <f t="shared" ref="E8:E10" si="6">G8-1</f>
        <v>31</v>
      </c>
      <c r="F8" s="15"/>
      <c r="G8" s="15">
        <f>I8-1</f>
        <v>32</v>
      </c>
      <c r="H8" s="15"/>
      <c r="I8" s="15">
        <v>33</v>
      </c>
      <c r="J8" s="15"/>
      <c r="K8" s="15">
        <f>I8+1</f>
        <v>34</v>
      </c>
      <c r="L8" s="15"/>
      <c r="M8" s="15">
        <f t="shared" ref="M8:Q8" si="7">K8+1</f>
        <v>35</v>
      </c>
      <c r="N8" s="15"/>
      <c r="O8" s="15">
        <f t="shared" si="7"/>
        <v>36</v>
      </c>
      <c r="P8" s="15"/>
      <c r="Q8" s="15">
        <f t="shared" si="7"/>
        <v>37</v>
      </c>
      <c r="R8" s="42"/>
      <c r="S8" s="23" t="s">
        <v>38</v>
      </c>
    </row>
    <row r="9" spans="1:19" ht="37.9" customHeight="1" x14ac:dyDescent="0.25">
      <c r="A9" s="17" t="s">
        <v>27</v>
      </c>
      <c r="B9" s="41" t="s">
        <v>28</v>
      </c>
      <c r="C9" s="57">
        <f>+E9-0.5</f>
        <v>24.5</v>
      </c>
      <c r="D9" s="41"/>
      <c r="E9" s="15">
        <f t="shared" ref="E9" si="8">G9-0.5</f>
        <v>25</v>
      </c>
      <c r="F9" s="15"/>
      <c r="G9" s="15">
        <f>I9-0.5</f>
        <v>25.5</v>
      </c>
      <c r="H9" s="15"/>
      <c r="I9" s="15">
        <v>26</v>
      </c>
      <c r="J9" s="15"/>
      <c r="K9" s="15">
        <f>I9+0.5</f>
        <v>26.5</v>
      </c>
      <c r="L9" s="15"/>
      <c r="M9" s="15">
        <f t="shared" ref="M9:O9" si="9">K9+0.5</f>
        <v>27</v>
      </c>
      <c r="N9" s="15"/>
      <c r="O9" s="15">
        <f t="shared" si="9"/>
        <v>27.5</v>
      </c>
      <c r="P9" s="15"/>
      <c r="Q9" s="15">
        <f>O9+0.5</f>
        <v>28</v>
      </c>
      <c r="R9" s="42"/>
      <c r="S9" s="23" t="s">
        <v>40</v>
      </c>
    </row>
    <row r="10" spans="1:19" ht="26.5" customHeight="1" x14ac:dyDescent="0.25">
      <c r="A10" s="17" t="s">
        <v>5</v>
      </c>
      <c r="B10" s="41" t="s">
        <v>9</v>
      </c>
      <c r="C10" s="57">
        <f>+E10-1</f>
        <v>10</v>
      </c>
      <c r="D10" s="41"/>
      <c r="E10" s="14">
        <f t="shared" si="6"/>
        <v>11</v>
      </c>
      <c r="F10" s="14"/>
      <c r="G10" s="14">
        <f>I10-1</f>
        <v>12</v>
      </c>
      <c r="H10" s="15"/>
      <c r="I10" s="15">
        <v>13</v>
      </c>
      <c r="J10" s="15"/>
      <c r="K10" s="15">
        <f>I10+1</f>
        <v>14</v>
      </c>
      <c r="L10" s="15"/>
      <c r="M10" s="15">
        <f>K10+1</f>
        <v>15</v>
      </c>
      <c r="N10" s="15"/>
      <c r="O10" s="15">
        <f>M10+1</f>
        <v>16</v>
      </c>
      <c r="P10" s="15"/>
      <c r="Q10" s="15">
        <f>O10+1</f>
        <v>17</v>
      </c>
      <c r="R10" s="42"/>
      <c r="S10" s="23" t="s">
        <v>41</v>
      </c>
    </row>
    <row r="11" spans="1:19" ht="39.65" customHeight="1" x14ac:dyDescent="0.25">
      <c r="A11" s="17" t="s">
        <v>10</v>
      </c>
      <c r="B11" s="41" t="s">
        <v>45</v>
      </c>
      <c r="C11" s="57">
        <f>+E11-0.5</f>
        <v>29.5</v>
      </c>
      <c r="D11" s="41"/>
      <c r="E11" s="14">
        <f t="shared" ref="E11:E12" si="10">G11-0.5</f>
        <v>30</v>
      </c>
      <c r="F11" s="14"/>
      <c r="G11" s="14">
        <f>I11-0.5</f>
        <v>30.5</v>
      </c>
      <c r="H11" s="15"/>
      <c r="I11" s="15">
        <v>31</v>
      </c>
      <c r="J11" s="15"/>
      <c r="K11" s="15">
        <f>I11+0.5</f>
        <v>31.5</v>
      </c>
      <c r="L11" s="15"/>
      <c r="M11" s="15">
        <f t="shared" ref="M11:Q12" si="11">K11+0.5</f>
        <v>32</v>
      </c>
      <c r="N11" s="15"/>
      <c r="O11" s="15">
        <f t="shared" si="11"/>
        <v>32.5</v>
      </c>
      <c r="P11" s="15"/>
      <c r="Q11" s="15">
        <f t="shared" si="11"/>
        <v>33</v>
      </c>
      <c r="R11" s="42"/>
      <c r="S11" s="23" t="s">
        <v>38</v>
      </c>
    </row>
    <row r="12" spans="1:19" ht="36" customHeight="1" x14ac:dyDescent="0.25">
      <c r="A12" s="17" t="s">
        <v>6</v>
      </c>
      <c r="B12" s="41" t="s">
        <v>46</v>
      </c>
      <c r="C12" s="57">
        <f>+E12-0.5</f>
        <v>36.5</v>
      </c>
      <c r="D12" s="41"/>
      <c r="E12" s="14">
        <f t="shared" si="10"/>
        <v>37</v>
      </c>
      <c r="F12" s="14"/>
      <c r="G12" s="14">
        <f>I12-0.5</f>
        <v>37.5</v>
      </c>
      <c r="H12" s="15"/>
      <c r="I12" s="15">
        <v>38</v>
      </c>
      <c r="J12" s="15"/>
      <c r="K12" s="15">
        <f>I12+0.5</f>
        <v>38.5</v>
      </c>
      <c r="L12" s="15"/>
      <c r="M12" s="15">
        <f t="shared" si="11"/>
        <v>39</v>
      </c>
      <c r="N12" s="15"/>
      <c r="O12" s="15">
        <f t="shared" si="11"/>
        <v>39.5</v>
      </c>
      <c r="P12" s="15"/>
      <c r="Q12" s="15">
        <f t="shared" si="11"/>
        <v>40</v>
      </c>
      <c r="R12" s="42"/>
      <c r="S12" s="23" t="s">
        <v>38</v>
      </c>
    </row>
    <row r="13" spans="1:19" ht="27" customHeight="1" x14ac:dyDescent="0.25">
      <c r="A13" s="17" t="s">
        <v>30</v>
      </c>
      <c r="B13" s="41" t="s">
        <v>33</v>
      </c>
      <c r="C13" s="57">
        <f>+E13</f>
        <v>5</v>
      </c>
      <c r="D13" s="41"/>
      <c r="E13" s="14">
        <f t="shared" ref="E13:E14" si="12">G13</f>
        <v>5</v>
      </c>
      <c r="F13" s="14"/>
      <c r="G13" s="14">
        <f>I13</f>
        <v>5</v>
      </c>
      <c r="H13" s="15"/>
      <c r="I13" s="15">
        <v>5</v>
      </c>
      <c r="J13" s="15"/>
      <c r="K13" s="15">
        <f>I13</f>
        <v>5</v>
      </c>
      <c r="L13" s="15"/>
      <c r="M13" s="15">
        <f t="shared" ref="M13:Q14" si="13">K13</f>
        <v>5</v>
      </c>
      <c r="N13" s="15"/>
      <c r="O13" s="15">
        <f t="shared" si="13"/>
        <v>5</v>
      </c>
      <c r="P13" s="15"/>
      <c r="Q13" s="15">
        <f t="shared" si="13"/>
        <v>5</v>
      </c>
      <c r="R13" s="42"/>
      <c r="S13" s="23" t="s">
        <v>39</v>
      </c>
    </row>
    <row r="14" spans="1:19" ht="31.9" customHeight="1" x14ac:dyDescent="0.25">
      <c r="A14" s="17" t="s">
        <v>31</v>
      </c>
      <c r="B14" s="41" t="s">
        <v>34</v>
      </c>
      <c r="C14" s="57">
        <f>+E14</f>
        <v>18</v>
      </c>
      <c r="D14" s="41"/>
      <c r="E14" s="14">
        <f t="shared" si="12"/>
        <v>18</v>
      </c>
      <c r="F14" s="14"/>
      <c r="G14" s="14">
        <f>I14</f>
        <v>18</v>
      </c>
      <c r="H14" s="15"/>
      <c r="I14" s="15">
        <v>18</v>
      </c>
      <c r="J14" s="15"/>
      <c r="K14" s="15">
        <f>I14+2</f>
        <v>20</v>
      </c>
      <c r="L14" s="15"/>
      <c r="M14" s="15">
        <f>K14</f>
        <v>20</v>
      </c>
      <c r="N14" s="15"/>
      <c r="O14" s="15">
        <f t="shared" si="13"/>
        <v>20</v>
      </c>
      <c r="P14" s="15"/>
      <c r="Q14" s="15">
        <f t="shared" si="13"/>
        <v>20</v>
      </c>
      <c r="R14" s="42"/>
      <c r="S14" s="35" t="s">
        <v>41</v>
      </c>
    </row>
    <row r="15" spans="1:19" ht="49.5" customHeight="1" x14ac:dyDescent="0.25">
      <c r="A15" s="17" t="s">
        <v>11</v>
      </c>
      <c r="B15" s="41" t="s">
        <v>24</v>
      </c>
      <c r="C15" s="57">
        <f>+E15-1</f>
        <v>65</v>
      </c>
      <c r="D15" s="41"/>
      <c r="E15" s="14">
        <f>+G15-1</f>
        <v>66</v>
      </c>
      <c r="F15" s="14"/>
      <c r="G15" s="14">
        <f>+I15-1</f>
        <v>67</v>
      </c>
      <c r="H15" s="15"/>
      <c r="I15" s="15">
        <v>68</v>
      </c>
      <c r="J15" s="15"/>
      <c r="K15" s="15">
        <f>I15+1</f>
        <v>69</v>
      </c>
      <c r="L15" s="15"/>
      <c r="M15" s="15">
        <f t="shared" ref="M15:Q15" si="14">K15+1</f>
        <v>70</v>
      </c>
      <c r="N15" s="15"/>
      <c r="O15" s="15">
        <f t="shared" si="14"/>
        <v>71</v>
      </c>
      <c r="P15" s="15"/>
      <c r="Q15" s="15">
        <f t="shared" si="14"/>
        <v>72</v>
      </c>
      <c r="R15" s="42"/>
      <c r="S15" s="62" t="s">
        <v>42</v>
      </c>
    </row>
    <row r="16" spans="1:19" ht="14.25" customHeight="1" x14ac:dyDescent="0.35">
      <c r="B16" s="44"/>
      <c r="C16" s="59"/>
      <c r="D16" s="44"/>
      <c r="E16" s="45"/>
      <c r="F16" s="25"/>
      <c r="G16" s="25"/>
      <c r="H16" s="25"/>
      <c r="I16" s="25"/>
      <c r="J16" s="25"/>
      <c r="K16" s="25"/>
      <c r="L16" s="26"/>
      <c r="M16" s="26"/>
      <c r="N16" s="26"/>
      <c r="O16" s="26"/>
    </row>
    <row r="17" spans="2:18" ht="13" customHeight="1" x14ac:dyDescent="0.35">
      <c r="B17" s="44"/>
      <c r="C17" s="59"/>
      <c r="D17" s="44"/>
      <c r="E17" s="4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6"/>
      <c r="Q17" s="6"/>
      <c r="R17" s="6"/>
    </row>
    <row r="18" spans="2:18" ht="13" customHeight="1" x14ac:dyDescent="0.35"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2:18" ht="13" customHeight="1" x14ac:dyDescent="0.35"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2:18" ht="13" customHeight="1" x14ac:dyDescent="0.35"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2:18" ht="13" customHeight="1" x14ac:dyDescent="0.35"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2:18" ht="13" customHeight="1" x14ac:dyDescent="0.35"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2:18" ht="13" customHeight="1" x14ac:dyDescent="0.35"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2:18" ht="13" customHeight="1" x14ac:dyDescent="0.35"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2:18" ht="13" customHeight="1" x14ac:dyDescent="0.35"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2:18" ht="13" customHeight="1" x14ac:dyDescent="0.35"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2:18" ht="13" customHeight="1" x14ac:dyDescent="0.35"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2:18" ht="13" customHeight="1" x14ac:dyDescent="0.35"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2:18" ht="13" customHeight="1" x14ac:dyDescent="0.35"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2:18" ht="13" customHeight="1" x14ac:dyDescent="0.35"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pans="2:18" ht="13" customHeight="1" x14ac:dyDescent="0.35"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2:18" ht="13" customHeight="1" x14ac:dyDescent="0.35"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6:18" ht="13" customHeight="1" x14ac:dyDescent="0.35"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</row>
    <row r="34" spans="6:18" ht="13" customHeight="1" x14ac:dyDescent="0.35"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</row>
    <row r="35" spans="6:18" ht="13" customHeight="1" x14ac:dyDescent="0.35"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</row>
    <row r="36" spans="6:18" ht="13" customHeight="1" x14ac:dyDescent="0.35"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pans="6:18" ht="13" customHeight="1" x14ac:dyDescent="0.35"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6:18" ht="13" customHeight="1" x14ac:dyDescent="0.35"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</row>
    <row r="39" spans="6:18" ht="13" customHeight="1" x14ac:dyDescent="0.35"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</row>
    <row r="40" spans="6:18" ht="13" customHeight="1" x14ac:dyDescent="0.35"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</row>
    <row r="41" spans="6:18" ht="13" customHeight="1" x14ac:dyDescent="0.35"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</row>
    <row r="42" spans="6:18" ht="13" customHeight="1" x14ac:dyDescent="0.35"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</row>
    <row r="43" spans="6:18" ht="13" customHeight="1" x14ac:dyDescent="0.35"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</row>
    <row r="44" spans="6:18" ht="13" customHeight="1" x14ac:dyDescent="0.35"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6:18" ht="13" customHeight="1" x14ac:dyDescent="0.35"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</row>
    <row r="46" spans="6:18" ht="13" customHeight="1" x14ac:dyDescent="0.35"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</row>
    <row r="47" spans="6:18" ht="13" customHeight="1" x14ac:dyDescent="0.35"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</row>
    <row r="48" spans="6:18" ht="13" customHeight="1" x14ac:dyDescent="0.35"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</row>
    <row r="49" spans="6:18" ht="13" customHeight="1" x14ac:dyDescent="0.35"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</row>
    <row r="50" spans="6:18" ht="13" customHeight="1" x14ac:dyDescent="0.35"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</row>
    <row r="51" spans="6:18" ht="13" customHeight="1" x14ac:dyDescent="0.35"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</row>
    <row r="52" spans="6:18" ht="13" customHeight="1" x14ac:dyDescent="0.35"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</row>
    <row r="53" spans="6:18" ht="13" customHeight="1" x14ac:dyDescent="0.35"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</row>
    <row r="54" spans="6:18" ht="13" customHeight="1" x14ac:dyDescent="0.35"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</row>
    <row r="55" spans="6:18" ht="13" customHeight="1" x14ac:dyDescent="0.35"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</row>
    <row r="56" spans="6:18" ht="13" customHeight="1" x14ac:dyDescent="0.35"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</row>
    <row r="57" spans="6:18" ht="13" customHeight="1" x14ac:dyDescent="0.35"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</row>
    <row r="58" spans="6:18" ht="13" customHeight="1" x14ac:dyDescent="0.35"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</row>
    <row r="59" spans="6:18" ht="13" customHeight="1" x14ac:dyDescent="0.35"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</row>
    <row r="60" spans="6:18" ht="13" customHeight="1" x14ac:dyDescent="0.35"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</row>
    <row r="61" spans="6:18" ht="13" customHeight="1" x14ac:dyDescent="0.35"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</row>
    <row r="62" spans="6:18" ht="13" customHeight="1" x14ac:dyDescent="0.35"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</row>
    <row r="63" spans="6:18" ht="13" customHeight="1" x14ac:dyDescent="0.35"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</row>
    <row r="64" spans="6:18" ht="13" customHeight="1" x14ac:dyDescent="0.35"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</row>
    <row r="65" spans="6:18" ht="13" customHeight="1" x14ac:dyDescent="0.35"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</row>
    <row r="66" spans="6:18" ht="13" customHeight="1" x14ac:dyDescent="0.35"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</row>
    <row r="67" spans="6:18" ht="13" customHeight="1" x14ac:dyDescent="0.35"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</row>
    <row r="68" spans="6:18" ht="13" customHeight="1" x14ac:dyDescent="0.35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</row>
    <row r="69" spans="6:18" ht="13" customHeight="1" x14ac:dyDescent="0.3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</row>
    <row r="70" spans="6:18" ht="13" customHeight="1" x14ac:dyDescent="0.3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</row>
    <row r="71" spans="6:18" ht="13" customHeight="1" x14ac:dyDescent="0.35"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</row>
    <row r="72" spans="6:18" ht="13" customHeight="1" x14ac:dyDescent="0.35"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</row>
    <row r="73" spans="6:18" ht="13" customHeight="1" x14ac:dyDescent="0.35"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</row>
    <row r="74" spans="6:18" ht="13" customHeight="1" x14ac:dyDescent="0.35"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</row>
    <row r="75" spans="6:18" ht="13" customHeight="1" x14ac:dyDescent="0.35"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</row>
    <row r="76" spans="6:18" ht="13" customHeight="1" x14ac:dyDescent="0.35"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</row>
    <row r="77" spans="6:18" ht="13" customHeight="1" x14ac:dyDescent="0.35"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</row>
    <row r="78" spans="6:18" ht="13" customHeight="1" x14ac:dyDescent="0.35"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</row>
    <row r="79" spans="6:18" ht="13" customHeight="1" x14ac:dyDescent="0.35"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</row>
    <row r="80" spans="6:18" ht="13" customHeight="1" x14ac:dyDescent="0.35"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</row>
    <row r="81" spans="6:18" ht="13" customHeight="1" x14ac:dyDescent="0.35"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</row>
    <row r="82" spans="6:18" ht="13" customHeight="1" x14ac:dyDescent="0.35"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</row>
    <row r="83" spans="6:18" ht="13" customHeight="1" x14ac:dyDescent="0.35"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</row>
    <row r="84" spans="6:18" ht="13" customHeight="1" x14ac:dyDescent="0.35"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</row>
    <row r="85" spans="6:18" ht="13" customHeight="1" x14ac:dyDescent="0.35"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6:18" ht="13" customHeight="1" x14ac:dyDescent="0.35"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87" spans="6:18" ht="13" customHeight="1" x14ac:dyDescent="0.35"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6:18" ht="13" customHeight="1" x14ac:dyDescent="0.35"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</row>
    <row r="89" spans="6:18" ht="13" customHeight="1" x14ac:dyDescent="0.35"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</row>
    <row r="90" spans="6:18" ht="13" customHeight="1" x14ac:dyDescent="0.35"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</row>
    <row r="91" spans="6:18" ht="13" customHeight="1" x14ac:dyDescent="0.35"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</row>
    <row r="92" spans="6:18" ht="13" customHeight="1" x14ac:dyDescent="0.35"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</row>
    <row r="93" spans="6:18" ht="13" customHeight="1" x14ac:dyDescent="0.35"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</row>
    <row r="94" spans="6:18" ht="13" customHeight="1" x14ac:dyDescent="0.35"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</row>
    <row r="95" spans="6:18" ht="13" customHeight="1" x14ac:dyDescent="0.35"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</row>
    <row r="96" spans="6:18" ht="13" customHeight="1" x14ac:dyDescent="0.35"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</row>
    <row r="97" spans="6:18" ht="13" customHeight="1" x14ac:dyDescent="0.35"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</row>
    <row r="98" spans="6:18" ht="13" customHeight="1" x14ac:dyDescent="0.35"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</row>
    <row r="99" spans="6:18" ht="13" customHeight="1" x14ac:dyDescent="0.35"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</row>
    <row r="100" spans="6:18" ht="13" customHeight="1" x14ac:dyDescent="0.35"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</row>
    <row r="101" spans="6:18" ht="13" customHeight="1" x14ac:dyDescent="0.35"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</row>
    <row r="102" spans="6:18" ht="13" customHeight="1" x14ac:dyDescent="0.35"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</row>
    <row r="103" spans="6:18" ht="13" customHeight="1" x14ac:dyDescent="0.35"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</row>
    <row r="104" spans="6:18" ht="13" customHeight="1" x14ac:dyDescent="0.35"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</row>
    <row r="105" spans="6:18" ht="13" customHeight="1" x14ac:dyDescent="0.35"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</row>
    <row r="106" spans="6:18" ht="13" customHeight="1" x14ac:dyDescent="0.35"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</row>
    <row r="107" spans="6:18" ht="13" customHeight="1" x14ac:dyDescent="0.35"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</row>
    <row r="108" spans="6:18" ht="13" customHeight="1" x14ac:dyDescent="0.35"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</row>
    <row r="109" spans="6:18" ht="13" customHeight="1" x14ac:dyDescent="0.35"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</row>
    <row r="110" spans="6:18" ht="13" customHeight="1" x14ac:dyDescent="0.35"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</row>
    <row r="111" spans="6:18" ht="13" customHeight="1" x14ac:dyDescent="0.35"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</row>
    <row r="112" spans="6:18" ht="13" customHeight="1" x14ac:dyDescent="0.35"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</row>
    <row r="113" spans="6:18" ht="13" customHeight="1" x14ac:dyDescent="0.35"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</row>
    <row r="114" spans="6:18" ht="13" customHeight="1" x14ac:dyDescent="0.35"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</row>
    <row r="115" spans="6:18" ht="13" customHeight="1" x14ac:dyDescent="0.35"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</row>
    <row r="116" spans="6:18" ht="13" customHeight="1" x14ac:dyDescent="0.35"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</row>
    <row r="117" spans="6:18" ht="13" customHeight="1" x14ac:dyDescent="0.35"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</row>
    <row r="118" spans="6:18" ht="13" customHeight="1" x14ac:dyDescent="0.35"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</row>
    <row r="119" spans="6:18" ht="13" customHeight="1" x14ac:dyDescent="0.35"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</row>
    <row r="120" spans="6:18" ht="13" customHeight="1" x14ac:dyDescent="0.35"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</row>
    <row r="121" spans="6:18" ht="13" customHeight="1" x14ac:dyDescent="0.35"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</row>
    <row r="122" spans="6:18" ht="13" customHeight="1" x14ac:dyDescent="0.35"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</row>
    <row r="123" spans="6:18" ht="13" customHeight="1" x14ac:dyDescent="0.35"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</row>
    <row r="124" spans="6:18" ht="13" customHeight="1" x14ac:dyDescent="0.35"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</row>
    <row r="125" spans="6:18" ht="13" customHeight="1" x14ac:dyDescent="0.35"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</row>
    <row r="126" spans="6:18" ht="13" customHeight="1" x14ac:dyDescent="0.35"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</row>
    <row r="127" spans="6:18" ht="13" customHeight="1" x14ac:dyDescent="0.35"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</row>
    <row r="128" spans="6:18" ht="13" customHeight="1" x14ac:dyDescent="0.35"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</row>
    <row r="129" spans="6:18" ht="13" customHeight="1" x14ac:dyDescent="0.35"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</row>
    <row r="130" spans="6:18" ht="13" customHeight="1" x14ac:dyDescent="0.35"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</row>
    <row r="131" spans="6:18" ht="13" customHeight="1" x14ac:dyDescent="0.35"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</row>
    <row r="132" spans="6:18" ht="13" customHeight="1" x14ac:dyDescent="0.35"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</row>
    <row r="133" spans="6:18" ht="13" customHeight="1" x14ac:dyDescent="0.35"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</row>
    <row r="134" spans="6:18" ht="13" customHeight="1" x14ac:dyDescent="0.35"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</row>
    <row r="135" spans="6:18" ht="13" customHeight="1" x14ac:dyDescent="0.35"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</row>
    <row r="136" spans="6:18" ht="13" customHeight="1" x14ac:dyDescent="0.35"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</row>
    <row r="137" spans="6:18" ht="13" customHeight="1" x14ac:dyDescent="0.35"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</row>
    <row r="138" spans="6:18" ht="13" customHeight="1" x14ac:dyDescent="0.35"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</row>
    <row r="139" spans="6:18" ht="13" customHeight="1" x14ac:dyDescent="0.35"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</row>
    <row r="140" spans="6:18" ht="13" customHeight="1" x14ac:dyDescent="0.35"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</row>
    <row r="141" spans="6:18" ht="13" customHeight="1" x14ac:dyDescent="0.35"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</row>
    <row r="142" spans="6:18" ht="13" customHeight="1" x14ac:dyDescent="0.35"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</row>
    <row r="143" spans="6:18" ht="13" customHeight="1" x14ac:dyDescent="0.35"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</row>
    <row r="144" spans="6:18" ht="13" customHeight="1" x14ac:dyDescent="0.35"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</row>
    <row r="145" spans="6:18" ht="13" customHeight="1" x14ac:dyDescent="0.35"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</row>
    <row r="146" spans="6:18" ht="13" customHeight="1" x14ac:dyDescent="0.35"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</row>
    <row r="147" spans="6:18" ht="13" customHeight="1" x14ac:dyDescent="0.35"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</row>
    <row r="148" spans="6:18" ht="13" customHeight="1" x14ac:dyDescent="0.35"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</row>
    <row r="149" spans="6:18" ht="13" customHeight="1" x14ac:dyDescent="0.35"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</row>
    <row r="150" spans="6:18" ht="13" customHeight="1" x14ac:dyDescent="0.35"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</row>
    <row r="151" spans="6:18" ht="13" customHeight="1" x14ac:dyDescent="0.35"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</row>
    <row r="152" spans="6:18" ht="13" customHeight="1" x14ac:dyDescent="0.35"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</row>
    <row r="153" spans="6:18" ht="13" customHeight="1" x14ac:dyDescent="0.35"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</row>
    <row r="154" spans="6:18" ht="13" customHeight="1" x14ac:dyDescent="0.35"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</row>
    <row r="155" spans="6:18" ht="13" customHeight="1" x14ac:dyDescent="0.35"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</row>
    <row r="156" spans="6:18" ht="13" customHeight="1" x14ac:dyDescent="0.35"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</row>
    <row r="157" spans="6:18" ht="13" customHeight="1" x14ac:dyDescent="0.35"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</row>
    <row r="158" spans="6:18" ht="13" customHeight="1" x14ac:dyDescent="0.35"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</row>
    <row r="159" spans="6:18" ht="13" customHeight="1" x14ac:dyDescent="0.35"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</row>
    <row r="160" spans="6:18" ht="13" customHeight="1" x14ac:dyDescent="0.35"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</row>
    <row r="161" spans="6:18" ht="13" customHeight="1" x14ac:dyDescent="0.35"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</row>
    <row r="162" spans="6:18" ht="13" customHeight="1" x14ac:dyDescent="0.35"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</row>
    <row r="163" spans="6:18" ht="13" customHeight="1" x14ac:dyDescent="0.35"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</row>
    <row r="164" spans="6:18" ht="13" customHeight="1" x14ac:dyDescent="0.35"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</row>
    <row r="165" spans="6:18" ht="13" customHeight="1" x14ac:dyDescent="0.35"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</row>
    <row r="166" spans="6:18" ht="13" customHeight="1" x14ac:dyDescent="0.35"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</row>
    <row r="167" spans="6:18" ht="13" customHeight="1" x14ac:dyDescent="0.35"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</row>
    <row r="168" spans="6:18" ht="13" customHeight="1" x14ac:dyDescent="0.35"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</row>
    <row r="169" spans="6:18" ht="13" customHeight="1" x14ac:dyDescent="0.35"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</row>
    <row r="170" spans="6:18" ht="13" customHeight="1" x14ac:dyDescent="0.35"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</row>
    <row r="171" spans="6:18" ht="13" customHeight="1" x14ac:dyDescent="0.35"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</row>
    <row r="172" spans="6:18" ht="13" customHeight="1" x14ac:dyDescent="0.35"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</row>
    <row r="173" spans="6:18" ht="13" customHeight="1" x14ac:dyDescent="0.35"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</row>
    <row r="174" spans="6:18" ht="13" customHeight="1" x14ac:dyDescent="0.35"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</row>
    <row r="175" spans="6:18" ht="13" customHeight="1" x14ac:dyDescent="0.35"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</row>
    <row r="176" spans="6:18" ht="13" customHeight="1" x14ac:dyDescent="0.35"/>
    <row r="177" ht="13" customHeight="1" x14ac:dyDescent="0.35"/>
    <row r="178" ht="13" customHeight="1" x14ac:dyDescent="0.35"/>
    <row r="179" ht="13" customHeight="1" x14ac:dyDescent="0.35"/>
    <row r="180" ht="13" customHeight="1" x14ac:dyDescent="0.35"/>
    <row r="181" ht="13" customHeight="1" x14ac:dyDescent="0.35"/>
    <row r="182" ht="13" customHeight="1" x14ac:dyDescent="0.35"/>
    <row r="183" ht="13" customHeight="1" x14ac:dyDescent="0.35"/>
    <row r="184" ht="13" customHeight="1" x14ac:dyDescent="0.35"/>
    <row r="185" ht="13" customHeight="1" x14ac:dyDescent="0.35"/>
    <row r="186" ht="13" customHeight="1" x14ac:dyDescent="0.35"/>
    <row r="187" ht="13" customHeight="1" x14ac:dyDescent="0.35"/>
    <row r="188" ht="13" customHeight="1" x14ac:dyDescent="0.35"/>
    <row r="189" ht="13" customHeight="1" x14ac:dyDescent="0.35"/>
    <row r="190" ht="13" customHeight="1" x14ac:dyDescent="0.35"/>
    <row r="191" ht="13" customHeight="1" x14ac:dyDescent="0.35"/>
    <row r="192" ht="13" customHeight="1" x14ac:dyDescent="0.35"/>
    <row r="193" ht="13" customHeight="1" x14ac:dyDescent="0.35"/>
    <row r="194" ht="13" customHeight="1" x14ac:dyDescent="0.35"/>
    <row r="195" ht="13" customHeight="1" x14ac:dyDescent="0.35"/>
    <row r="196" ht="13" customHeight="1" x14ac:dyDescent="0.35"/>
    <row r="197" ht="13" customHeight="1" x14ac:dyDescent="0.35"/>
    <row r="198" ht="13" customHeight="1" x14ac:dyDescent="0.35"/>
    <row r="199" ht="13" customHeight="1" x14ac:dyDescent="0.35"/>
    <row r="200" ht="13" customHeight="1" x14ac:dyDescent="0.35"/>
    <row r="201" ht="13" customHeight="1" x14ac:dyDescent="0.35"/>
    <row r="202" ht="13" customHeight="1" x14ac:dyDescent="0.35"/>
    <row r="203" ht="13" customHeight="1" x14ac:dyDescent="0.35"/>
    <row r="204" ht="13" customHeight="1" x14ac:dyDescent="0.35"/>
    <row r="205" ht="13" customHeight="1" x14ac:dyDescent="0.35"/>
    <row r="206" ht="13" customHeight="1" x14ac:dyDescent="0.35"/>
    <row r="207" ht="13" customHeight="1" x14ac:dyDescent="0.35"/>
    <row r="208" ht="13" customHeight="1" x14ac:dyDescent="0.35"/>
    <row r="209" ht="13" customHeight="1" x14ac:dyDescent="0.35"/>
    <row r="210" ht="13" customHeight="1" x14ac:dyDescent="0.35"/>
    <row r="211" ht="13" customHeight="1" x14ac:dyDescent="0.35"/>
    <row r="212" ht="13" customHeight="1" x14ac:dyDescent="0.35"/>
    <row r="213" ht="13" customHeight="1" x14ac:dyDescent="0.35"/>
    <row r="214" ht="13" customHeight="1" x14ac:dyDescent="0.35"/>
    <row r="215" ht="13" customHeight="1" x14ac:dyDescent="0.35"/>
    <row r="216" ht="13" customHeight="1" x14ac:dyDescent="0.35"/>
    <row r="217" ht="13" customHeight="1" x14ac:dyDescent="0.35"/>
    <row r="218" ht="13" customHeight="1" x14ac:dyDescent="0.35"/>
    <row r="219" ht="13" customHeight="1" x14ac:dyDescent="0.35"/>
    <row r="220" ht="13" customHeight="1" x14ac:dyDescent="0.35"/>
    <row r="221" ht="13" customHeight="1" x14ac:dyDescent="0.35"/>
    <row r="222" ht="13" customHeight="1" x14ac:dyDescent="0.35"/>
    <row r="223" ht="13" customHeight="1" x14ac:dyDescent="0.35"/>
    <row r="224" ht="13" customHeight="1" x14ac:dyDescent="0.35"/>
    <row r="225" ht="13" customHeight="1" x14ac:dyDescent="0.35"/>
    <row r="226" ht="13" customHeight="1" x14ac:dyDescent="0.35"/>
    <row r="227" ht="13" customHeight="1" x14ac:dyDescent="0.35"/>
    <row r="228" ht="13" customHeight="1" x14ac:dyDescent="0.35"/>
    <row r="229" ht="13" customHeight="1" x14ac:dyDescent="0.35"/>
    <row r="230" ht="13" customHeight="1" x14ac:dyDescent="0.35"/>
    <row r="231" ht="13" customHeight="1" x14ac:dyDescent="0.35"/>
    <row r="232" ht="13" customHeight="1" x14ac:dyDescent="0.35"/>
    <row r="233" ht="13" customHeight="1" x14ac:dyDescent="0.35"/>
    <row r="234" ht="13" customHeight="1" x14ac:dyDescent="0.35"/>
    <row r="235" ht="13" customHeight="1" x14ac:dyDescent="0.35"/>
    <row r="236" ht="13" customHeight="1" x14ac:dyDescent="0.35"/>
    <row r="237" ht="13" customHeight="1" x14ac:dyDescent="0.35"/>
    <row r="238" ht="13" customHeight="1" x14ac:dyDescent="0.35"/>
    <row r="239" ht="13" customHeight="1" x14ac:dyDescent="0.35"/>
    <row r="240" ht="13" customHeight="1" x14ac:dyDescent="0.35"/>
    <row r="241" ht="13" customHeight="1" x14ac:dyDescent="0.35"/>
    <row r="242" ht="13" customHeight="1" x14ac:dyDescent="0.35"/>
    <row r="243" ht="13" customHeight="1" x14ac:dyDescent="0.35"/>
    <row r="244" ht="13" customHeight="1" x14ac:dyDescent="0.35"/>
    <row r="245" ht="13" customHeight="1" x14ac:dyDescent="0.35"/>
    <row r="246" ht="13" customHeight="1" x14ac:dyDescent="0.35"/>
    <row r="247" ht="13" customHeight="1" x14ac:dyDescent="0.35"/>
    <row r="248" ht="13" customHeight="1" x14ac:dyDescent="0.35"/>
    <row r="249" ht="13" customHeight="1" x14ac:dyDescent="0.35"/>
    <row r="250" ht="13" customHeight="1" x14ac:dyDescent="0.35"/>
    <row r="251" ht="13" customHeight="1" x14ac:dyDescent="0.35"/>
    <row r="252" ht="13" customHeight="1" x14ac:dyDescent="0.35"/>
    <row r="253" ht="13" customHeight="1" x14ac:dyDescent="0.35"/>
    <row r="254" ht="13" customHeight="1" x14ac:dyDescent="0.35"/>
    <row r="255" ht="13" customHeight="1" x14ac:dyDescent="0.35"/>
    <row r="256" ht="13" customHeight="1" x14ac:dyDescent="0.35"/>
    <row r="257" ht="13" customHeight="1" x14ac:dyDescent="0.35"/>
    <row r="258" ht="13" customHeight="1" x14ac:dyDescent="0.35"/>
    <row r="259" ht="13" customHeight="1" x14ac:dyDescent="0.35"/>
    <row r="260" ht="13" customHeight="1" x14ac:dyDescent="0.35"/>
    <row r="261" ht="13" customHeight="1" x14ac:dyDescent="0.35"/>
    <row r="262" ht="13" customHeight="1" x14ac:dyDescent="0.35"/>
    <row r="263" ht="13" customHeight="1" x14ac:dyDescent="0.35"/>
    <row r="264" ht="13" customHeight="1" x14ac:dyDescent="0.35"/>
    <row r="265" ht="13" customHeight="1" x14ac:dyDescent="0.35"/>
    <row r="266" ht="13" customHeight="1" x14ac:dyDescent="0.35"/>
    <row r="267" ht="13" customHeight="1" x14ac:dyDescent="0.35"/>
    <row r="268" ht="13" customHeight="1" x14ac:dyDescent="0.35"/>
    <row r="269" ht="13" customHeight="1" x14ac:dyDescent="0.35"/>
    <row r="270" ht="13" customHeight="1" x14ac:dyDescent="0.35"/>
    <row r="271" ht="13" customHeight="1" x14ac:dyDescent="0.35"/>
    <row r="272" ht="13" customHeight="1" x14ac:dyDescent="0.35"/>
    <row r="273" ht="13" customHeight="1" x14ac:dyDescent="0.35"/>
    <row r="274" ht="13" customHeight="1" x14ac:dyDescent="0.35"/>
    <row r="275" ht="13" customHeight="1" x14ac:dyDescent="0.35"/>
    <row r="276" ht="13" customHeight="1" x14ac:dyDescent="0.35"/>
    <row r="277" ht="13" customHeight="1" x14ac:dyDescent="0.35"/>
    <row r="278" ht="13" customHeight="1" x14ac:dyDescent="0.35"/>
    <row r="279" ht="13" customHeight="1" x14ac:dyDescent="0.35"/>
    <row r="280" ht="13" customHeight="1" x14ac:dyDescent="0.35"/>
    <row r="281" ht="13" customHeight="1" x14ac:dyDescent="0.35"/>
    <row r="282" ht="13" customHeight="1" x14ac:dyDescent="0.35"/>
    <row r="283" ht="13" customHeight="1" x14ac:dyDescent="0.35"/>
    <row r="284" ht="13" customHeight="1" x14ac:dyDescent="0.35"/>
    <row r="285" ht="13" customHeight="1" x14ac:dyDescent="0.35"/>
    <row r="286" ht="13" customHeight="1" x14ac:dyDescent="0.35"/>
    <row r="287" ht="13" customHeight="1" x14ac:dyDescent="0.35"/>
    <row r="288" ht="13" customHeight="1" x14ac:dyDescent="0.35"/>
    <row r="289" ht="13" customHeight="1" x14ac:dyDescent="0.35"/>
    <row r="290" ht="13" customHeight="1" x14ac:dyDescent="0.35"/>
    <row r="291" ht="13" customHeight="1" x14ac:dyDescent="0.35"/>
    <row r="292" ht="13" customHeight="1" x14ac:dyDescent="0.35"/>
    <row r="293" ht="13" customHeight="1" x14ac:dyDescent="0.35"/>
    <row r="294" ht="13" customHeight="1" x14ac:dyDescent="0.35"/>
    <row r="295" ht="13" customHeight="1" x14ac:dyDescent="0.35"/>
    <row r="296" ht="13" customHeight="1" x14ac:dyDescent="0.35"/>
    <row r="297" ht="13" customHeight="1" x14ac:dyDescent="0.35"/>
    <row r="298" ht="13" customHeight="1" x14ac:dyDescent="0.35"/>
    <row r="299" ht="13" customHeight="1" x14ac:dyDescent="0.35"/>
    <row r="300" ht="13" customHeight="1" x14ac:dyDescent="0.35"/>
    <row r="301" ht="13" customHeight="1" x14ac:dyDescent="0.35"/>
    <row r="302" ht="13" customHeight="1" x14ac:dyDescent="0.35"/>
    <row r="303" ht="13" customHeight="1" x14ac:dyDescent="0.35"/>
    <row r="304" ht="13" customHeight="1" x14ac:dyDescent="0.35"/>
    <row r="305" ht="13" customHeight="1" x14ac:dyDescent="0.35"/>
    <row r="306" ht="13" customHeight="1" x14ac:dyDescent="0.35"/>
    <row r="307" ht="13" customHeight="1" x14ac:dyDescent="0.35"/>
    <row r="308" ht="13" customHeight="1" x14ac:dyDescent="0.35"/>
    <row r="309" ht="13" customHeight="1" x14ac:dyDescent="0.35"/>
    <row r="310" ht="13" customHeight="1" x14ac:dyDescent="0.35"/>
    <row r="311" ht="13" customHeight="1" x14ac:dyDescent="0.35"/>
    <row r="312" ht="13" customHeight="1" x14ac:dyDescent="0.35"/>
    <row r="313" ht="13" customHeight="1" x14ac:dyDescent="0.35"/>
    <row r="314" ht="13" customHeight="1" x14ac:dyDescent="0.35"/>
    <row r="315" ht="13" customHeight="1" x14ac:dyDescent="0.35"/>
    <row r="316" ht="13" customHeight="1" x14ac:dyDescent="0.35"/>
    <row r="317" ht="13" customHeight="1" x14ac:dyDescent="0.35"/>
    <row r="318" ht="13" customHeight="1" x14ac:dyDescent="0.35"/>
    <row r="319" ht="13" customHeight="1" x14ac:dyDescent="0.35"/>
    <row r="320" ht="13" customHeight="1" x14ac:dyDescent="0.35"/>
    <row r="321" ht="13" customHeight="1" x14ac:dyDescent="0.35"/>
    <row r="322" ht="13" customHeight="1" x14ac:dyDescent="0.35"/>
    <row r="323" ht="13" customHeight="1" x14ac:dyDescent="0.35"/>
    <row r="324" ht="13" customHeight="1" x14ac:dyDescent="0.35"/>
    <row r="325" ht="13" customHeight="1" x14ac:dyDescent="0.35"/>
    <row r="326" ht="13" customHeight="1" x14ac:dyDescent="0.35"/>
    <row r="327" ht="13" customHeight="1" x14ac:dyDescent="0.35"/>
    <row r="328" ht="13" customHeight="1" x14ac:dyDescent="0.35"/>
    <row r="329" ht="13" customHeight="1" x14ac:dyDescent="0.35"/>
    <row r="330" ht="13" customHeight="1" x14ac:dyDescent="0.35"/>
    <row r="331" ht="13" customHeight="1" x14ac:dyDescent="0.35"/>
    <row r="332" ht="13" customHeight="1" x14ac:dyDescent="0.35"/>
    <row r="333" ht="13" customHeight="1" x14ac:dyDescent="0.35"/>
    <row r="334" ht="13" customHeight="1" x14ac:dyDescent="0.35"/>
    <row r="335" ht="13" customHeight="1" x14ac:dyDescent="0.35"/>
    <row r="336" ht="13" customHeight="1" x14ac:dyDescent="0.35"/>
    <row r="337" ht="13" customHeight="1" x14ac:dyDescent="0.35"/>
    <row r="338" ht="13" customHeight="1" x14ac:dyDescent="0.35"/>
    <row r="339" ht="13" customHeight="1" x14ac:dyDescent="0.35"/>
    <row r="340" ht="13" customHeight="1" x14ac:dyDescent="0.35"/>
    <row r="341" ht="13" customHeight="1" x14ac:dyDescent="0.35"/>
    <row r="342" ht="13" customHeight="1" x14ac:dyDescent="0.35"/>
    <row r="343" ht="13" customHeight="1" x14ac:dyDescent="0.35"/>
    <row r="344" ht="13" customHeight="1" x14ac:dyDescent="0.35"/>
    <row r="345" ht="13" customHeight="1" x14ac:dyDescent="0.35"/>
    <row r="346" ht="13" customHeight="1" x14ac:dyDescent="0.35"/>
    <row r="347" ht="13" customHeight="1" x14ac:dyDescent="0.35"/>
    <row r="348" ht="13" customHeight="1" x14ac:dyDescent="0.35"/>
    <row r="349" ht="13" customHeight="1" x14ac:dyDescent="0.35"/>
    <row r="350" ht="13" customHeight="1" x14ac:dyDescent="0.35"/>
    <row r="351" ht="13" customHeight="1" x14ac:dyDescent="0.35"/>
    <row r="352" ht="13" customHeight="1" x14ac:dyDescent="0.35"/>
    <row r="353" ht="13" customHeight="1" x14ac:dyDescent="0.35"/>
    <row r="354" ht="13" customHeight="1" x14ac:dyDescent="0.35"/>
    <row r="355" ht="13" customHeight="1" x14ac:dyDescent="0.35"/>
    <row r="356" ht="13" customHeight="1" x14ac:dyDescent="0.35"/>
    <row r="357" ht="13" customHeight="1" x14ac:dyDescent="0.35"/>
    <row r="358" ht="13" customHeight="1" x14ac:dyDescent="0.35"/>
    <row r="359" ht="13" customHeight="1" x14ac:dyDescent="0.35"/>
    <row r="360" ht="13" customHeight="1" x14ac:dyDescent="0.35"/>
    <row r="361" ht="13" customHeight="1" x14ac:dyDescent="0.35"/>
    <row r="362" ht="13" customHeight="1" x14ac:dyDescent="0.35"/>
    <row r="363" ht="13" customHeight="1" x14ac:dyDescent="0.35"/>
    <row r="364" ht="13" customHeight="1" x14ac:dyDescent="0.35"/>
    <row r="365" ht="13" customHeight="1" x14ac:dyDescent="0.35"/>
    <row r="366" ht="13" customHeight="1" x14ac:dyDescent="0.35"/>
    <row r="367" ht="13" customHeight="1" x14ac:dyDescent="0.35"/>
    <row r="368" ht="13" customHeight="1" x14ac:dyDescent="0.35"/>
    <row r="369" ht="13" customHeight="1" x14ac:dyDescent="0.35"/>
    <row r="370" ht="13" customHeight="1" x14ac:dyDescent="0.35"/>
    <row r="371" ht="13" customHeight="1" x14ac:dyDescent="0.35"/>
    <row r="372" ht="13" customHeight="1" x14ac:dyDescent="0.35"/>
    <row r="373" ht="13" customHeight="1" x14ac:dyDescent="0.35"/>
    <row r="374" ht="13" customHeight="1" x14ac:dyDescent="0.35"/>
    <row r="375" ht="13" customHeight="1" x14ac:dyDescent="0.35"/>
    <row r="376" ht="13" customHeight="1" x14ac:dyDescent="0.35"/>
    <row r="377" ht="13" customHeight="1" x14ac:dyDescent="0.35"/>
    <row r="378" ht="13" customHeight="1" x14ac:dyDescent="0.35"/>
    <row r="379" ht="13" customHeight="1" x14ac:dyDescent="0.35"/>
    <row r="380" ht="13" customHeight="1" x14ac:dyDescent="0.35"/>
    <row r="381" ht="13" customHeight="1" x14ac:dyDescent="0.35"/>
    <row r="382" ht="13" customHeight="1" x14ac:dyDescent="0.35"/>
    <row r="383" ht="13" customHeight="1" x14ac:dyDescent="0.35"/>
    <row r="384" ht="13" customHeight="1" x14ac:dyDescent="0.35"/>
    <row r="385" ht="13" customHeight="1" x14ac:dyDescent="0.35"/>
    <row r="386" ht="13" customHeight="1" x14ac:dyDescent="0.35"/>
    <row r="387" ht="13" customHeight="1" x14ac:dyDescent="0.35"/>
    <row r="388" ht="13" customHeight="1" x14ac:dyDescent="0.35"/>
    <row r="389" ht="13" customHeight="1" x14ac:dyDescent="0.35"/>
    <row r="390" ht="13" customHeight="1" x14ac:dyDescent="0.35"/>
    <row r="391" ht="13" customHeight="1" x14ac:dyDescent="0.35"/>
    <row r="392" ht="13" customHeight="1" x14ac:dyDescent="0.35"/>
    <row r="393" ht="13" customHeight="1" x14ac:dyDescent="0.35"/>
    <row r="394" ht="13" customHeight="1" x14ac:dyDescent="0.35"/>
    <row r="395" ht="13" customHeight="1" x14ac:dyDescent="0.35"/>
    <row r="396" ht="13" customHeight="1" x14ac:dyDescent="0.35"/>
    <row r="397" ht="13" customHeight="1" x14ac:dyDescent="0.35"/>
    <row r="398" ht="13" customHeight="1" x14ac:dyDescent="0.35"/>
    <row r="399" ht="13" customHeight="1" x14ac:dyDescent="0.35"/>
    <row r="400" ht="13" customHeight="1" x14ac:dyDescent="0.35"/>
    <row r="401" ht="13" customHeight="1" x14ac:dyDescent="0.35"/>
    <row r="402" ht="13" customHeight="1" x14ac:dyDescent="0.35"/>
    <row r="403" ht="13" customHeight="1" x14ac:dyDescent="0.35"/>
    <row r="404" ht="13" customHeight="1" x14ac:dyDescent="0.35"/>
    <row r="405" ht="13" customHeight="1" x14ac:dyDescent="0.35"/>
    <row r="406" ht="13" customHeight="1" x14ac:dyDescent="0.35"/>
    <row r="407" ht="13" customHeight="1" x14ac:dyDescent="0.35"/>
    <row r="408" ht="13" customHeight="1" x14ac:dyDescent="0.35"/>
    <row r="409" ht="13" customHeight="1" x14ac:dyDescent="0.35"/>
    <row r="410" ht="13" customHeight="1" x14ac:dyDescent="0.35"/>
    <row r="411" ht="13" customHeight="1" x14ac:dyDescent="0.35"/>
    <row r="412" ht="13" customHeight="1" x14ac:dyDescent="0.35"/>
    <row r="413" ht="13" customHeight="1" x14ac:dyDescent="0.35"/>
    <row r="414" ht="13" customHeight="1" x14ac:dyDescent="0.35"/>
    <row r="415" ht="13" customHeight="1" x14ac:dyDescent="0.35"/>
    <row r="416" ht="13" customHeight="1" x14ac:dyDescent="0.35"/>
    <row r="417" ht="13" customHeight="1" x14ac:dyDescent="0.35"/>
    <row r="418" ht="13" customHeight="1" x14ac:dyDescent="0.35"/>
    <row r="419" ht="13" customHeight="1" x14ac:dyDescent="0.35"/>
    <row r="420" ht="13" customHeight="1" x14ac:dyDescent="0.35"/>
    <row r="421" ht="13" customHeight="1" x14ac:dyDescent="0.35"/>
    <row r="422" ht="13" customHeight="1" x14ac:dyDescent="0.35"/>
    <row r="423" ht="13" customHeight="1" x14ac:dyDescent="0.35"/>
    <row r="424" ht="13" customHeight="1" x14ac:dyDescent="0.35"/>
    <row r="425" ht="13" customHeight="1" x14ac:dyDescent="0.35"/>
    <row r="426" ht="13" customHeight="1" x14ac:dyDescent="0.35"/>
    <row r="427" ht="13" customHeight="1" x14ac:dyDescent="0.35"/>
    <row r="428" ht="13" customHeight="1" x14ac:dyDescent="0.35"/>
    <row r="429" ht="13" customHeight="1" x14ac:dyDescent="0.35"/>
    <row r="430" ht="13" customHeight="1" x14ac:dyDescent="0.35"/>
    <row r="431" ht="13" customHeight="1" x14ac:dyDescent="0.35"/>
    <row r="432" ht="13" customHeight="1" x14ac:dyDescent="0.35"/>
    <row r="433" ht="13" customHeight="1" x14ac:dyDescent="0.35"/>
    <row r="434" ht="13" customHeight="1" x14ac:dyDescent="0.35"/>
    <row r="435" ht="13" customHeight="1" x14ac:dyDescent="0.35"/>
    <row r="436" ht="13" customHeight="1" x14ac:dyDescent="0.35"/>
    <row r="437" ht="13" customHeight="1" x14ac:dyDescent="0.35"/>
    <row r="438" ht="13" customHeight="1" x14ac:dyDescent="0.35"/>
    <row r="439" ht="13" customHeight="1" x14ac:dyDescent="0.35"/>
    <row r="440" ht="13" customHeight="1" x14ac:dyDescent="0.35"/>
    <row r="441" ht="13" customHeight="1" x14ac:dyDescent="0.35"/>
    <row r="442" ht="13" customHeight="1" x14ac:dyDescent="0.35"/>
    <row r="443" ht="13" customHeight="1" x14ac:dyDescent="0.35"/>
    <row r="444" ht="13" customHeight="1" x14ac:dyDescent="0.35"/>
    <row r="445" ht="13" customHeight="1" x14ac:dyDescent="0.35"/>
    <row r="446" ht="13" customHeight="1" x14ac:dyDescent="0.35"/>
    <row r="447" ht="13" customHeight="1" x14ac:dyDescent="0.35"/>
    <row r="448" ht="13" customHeight="1" x14ac:dyDescent="0.35"/>
    <row r="449" ht="13" customHeight="1" x14ac:dyDescent="0.35"/>
    <row r="450" ht="13" customHeight="1" x14ac:dyDescent="0.35"/>
    <row r="451" ht="13" customHeight="1" x14ac:dyDescent="0.35"/>
    <row r="452" ht="13" customHeight="1" x14ac:dyDescent="0.35"/>
    <row r="453" ht="13" customHeight="1" x14ac:dyDescent="0.35"/>
    <row r="454" ht="13" customHeight="1" x14ac:dyDescent="0.35"/>
    <row r="455" ht="13" customHeight="1" x14ac:dyDescent="0.35"/>
    <row r="456" ht="13" customHeight="1" x14ac:dyDescent="0.35"/>
    <row r="457" ht="13" customHeight="1" x14ac:dyDescent="0.35"/>
    <row r="458" ht="13" customHeight="1" x14ac:dyDescent="0.35"/>
    <row r="459" ht="13" customHeight="1" x14ac:dyDescent="0.35"/>
    <row r="460" ht="13" customHeight="1" x14ac:dyDescent="0.35"/>
    <row r="461" ht="13" customHeight="1" x14ac:dyDescent="0.35"/>
    <row r="462" ht="13" customHeight="1" x14ac:dyDescent="0.35"/>
    <row r="463" ht="13" customHeight="1" x14ac:dyDescent="0.35"/>
    <row r="464" ht="13" customHeight="1" x14ac:dyDescent="0.35"/>
    <row r="465" ht="13" customHeight="1" x14ac:dyDescent="0.35"/>
    <row r="466" ht="13" customHeight="1" x14ac:dyDescent="0.35"/>
    <row r="467" ht="13" customHeight="1" x14ac:dyDescent="0.35"/>
    <row r="468" ht="13" customHeight="1" x14ac:dyDescent="0.35"/>
    <row r="469" ht="13" customHeight="1" x14ac:dyDescent="0.35"/>
    <row r="470" ht="13" customHeight="1" x14ac:dyDescent="0.35"/>
    <row r="471" ht="13" customHeight="1" x14ac:dyDescent="0.35"/>
    <row r="472" ht="13" customHeight="1" x14ac:dyDescent="0.35"/>
    <row r="473" ht="13" customHeight="1" x14ac:dyDescent="0.35"/>
    <row r="474" ht="13" customHeight="1" x14ac:dyDescent="0.35"/>
    <row r="475" ht="13" customHeight="1" x14ac:dyDescent="0.35"/>
    <row r="476" ht="13" customHeight="1" x14ac:dyDescent="0.35"/>
    <row r="477" ht="13" customHeight="1" x14ac:dyDescent="0.35"/>
    <row r="478" ht="13" customHeight="1" x14ac:dyDescent="0.35"/>
    <row r="479" ht="13" customHeight="1" x14ac:dyDescent="0.35"/>
    <row r="480" ht="13" customHeight="1" x14ac:dyDescent="0.35"/>
    <row r="481" ht="13" customHeight="1" x14ac:dyDescent="0.35"/>
    <row r="482" ht="13" customHeight="1" x14ac:dyDescent="0.35"/>
    <row r="483" ht="13" customHeight="1" x14ac:dyDescent="0.35"/>
    <row r="484" ht="13" customHeight="1" x14ac:dyDescent="0.35"/>
    <row r="485" ht="13" customHeight="1" x14ac:dyDescent="0.35"/>
    <row r="486" ht="13" customHeight="1" x14ac:dyDescent="0.35"/>
    <row r="487" ht="13" customHeight="1" x14ac:dyDescent="0.35"/>
    <row r="488" ht="13" customHeight="1" x14ac:dyDescent="0.35"/>
    <row r="489" ht="13" customHeight="1" x14ac:dyDescent="0.35"/>
    <row r="490" ht="13" customHeight="1" x14ac:dyDescent="0.35"/>
    <row r="491" ht="13" customHeight="1" x14ac:dyDescent="0.35"/>
    <row r="492" ht="13" customHeight="1" x14ac:dyDescent="0.35"/>
    <row r="493" ht="13" customHeight="1" x14ac:dyDescent="0.35"/>
    <row r="494" ht="13" customHeight="1" x14ac:dyDescent="0.35"/>
    <row r="495" ht="13" customHeight="1" x14ac:dyDescent="0.35"/>
    <row r="496" ht="13" customHeight="1" x14ac:dyDescent="0.35"/>
    <row r="497" ht="13" customHeight="1" x14ac:dyDescent="0.35"/>
    <row r="498" ht="13" customHeight="1" x14ac:dyDescent="0.35"/>
    <row r="499" ht="13" customHeight="1" x14ac:dyDescent="0.35"/>
    <row r="500" ht="13" customHeight="1" x14ac:dyDescent="0.35"/>
    <row r="501" ht="13" customHeight="1" x14ac:dyDescent="0.35"/>
    <row r="502" ht="13" customHeight="1" x14ac:dyDescent="0.35"/>
    <row r="503" ht="13" customHeight="1" x14ac:dyDescent="0.35"/>
    <row r="504" ht="13" customHeight="1" x14ac:dyDescent="0.35"/>
    <row r="505" ht="13" customHeight="1" x14ac:dyDescent="0.35"/>
    <row r="506" ht="13" customHeight="1" x14ac:dyDescent="0.35"/>
    <row r="507" ht="13" customHeight="1" x14ac:dyDescent="0.35"/>
    <row r="508" ht="13" customHeight="1" x14ac:dyDescent="0.35"/>
    <row r="509" ht="13" customHeight="1" x14ac:dyDescent="0.35"/>
    <row r="510" ht="13" customHeight="1" x14ac:dyDescent="0.35"/>
    <row r="511" ht="13" customHeight="1" x14ac:dyDescent="0.35"/>
    <row r="512" ht="13" customHeight="1" x14ac:dyDescent="0.35"/>
    <row r="513" ht="13" customHeight="1" x14ac:dyDescent="0.35"/>
    <row r="514" ht="13" customHeight="1" x14ac:dyDescent="0.35"/>
    <row r="515" ht="13" customHeight="1" x14ac:dyDescent="0.35"/>
    <row r="516" ht="13" customHeight="1" x14ac:dyDescent="0.35"/>
    <row r="517" ht="13" customHeight="1" x14ac:dyDescent="0.35"/>
    <row r="518" ht="13" customHeight="1" x14ac:dyDescent="0.35"/>
    <row r="519" ht="13" customHeight="1" x14ac:dyDescent="0.35"/>
    <row r="520" ht="13" customHeight="1" x14ac:dyDescent="0.35"/>
    <row r="521" ht="13" customHeight="1" x14ac:dyDescent="0.35"/>
    <row r="522" ht="13" customHeight="1" x14ac:dyDescent="0.35"/>
    <row r="523" ht="13" customHeight="1" x14ac:dyDescent="0.35"/>
    <row r="524" ht="13" customHeight="1" x14ac:dyDescent="0.35"/>
    <row r="525" ht="13" customHeight="1" x14ac:dyDescent="0.35"/>
    <row r="526" ht="13" customHeight="1" x14ac:dyDescent="0.35"/>
    <row r="527" ht="13" customHeight="1" x14ac:dyDescent="0.35"/>
    <row r="528" ht="13" customHeight="1" x14ac:dyDescent="0.35"/>
    <row r="529" ht="13" customHeight="1" x14ac:dyDescent="0.35"/>
    <row r="530" ht="13" customHeight="1" x14ac:dyDescent="0.35"/>
    <row r="531" ht="13" customHeight="1" x14ac:dyDescent="0.35"/>
    <row r="532" ht="13" customHeight="1" x14ac:dyDescent="0.35"/>
    <row r="533" ht="13" customHeight="1" x14ac:dyDescent="0.35"/>
    <row r="534" ht="13" customHeight="1" x14ac:dyDescent="0.35"/>
  </sheetData>
  <mergeCells count="2">
    <mergeCell ref="A3:S3"/>
    <mergeCell ref="A1:S2"/>
  </mergeCells>
  <printOptions horizontalCentered="1" verticalCentered="1"/>
  <pageMargins left="0.25" right="0.25" top="0.25" bottom="0.25" header="0" footer="0"/>
  <pageSetup scale="93" orientation="portrait" r:id="rId1"/>
  <headerFooter alignWithMargins="0">
    <oddHeader>&amp;Z&amp;F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578"/>
  <sheetViews>
    <sheetView topLeftCell="A4" zoomScaleNormal="100" zoomScaleSheetLayoutView="100" workbookViewId="0">
      <selection activeCell="G5" sqref="G5"/>
    </sheetView>
  </sheetViews>
  <sheetFormatPr baseColWidth="10" defaultColWidth="7.7265625" defaultRowHeight="30.75" customHeight="1" x14ac:dyDescent="0.35"/>
  <cols>
    <col min="1" max="1" width="8" style="5" customWidth="1"/>
    <col min="2" max="2" width="24.81640625" style="9" customWidth="1"/>
    <col min="3" max="3" width="4.7265625" style="9" customWidth="1"/>
    <col min="4" max="4" width="4.7265625" style="7" customWidth="1"/>
    <col min="5" max="5" width="4.81640625" style="7" customWidth="1"/>
    <col min="6" max="6" width="4.7265625" style="7" customWidth="1"/>
    <col min="7" max="7" width="5.1796875" style="7" customWidth="1"/>
    <col min="8" max="10" width="4.7265625" style="7" customWidth="1"/>
    <col min="11" max="11" width="5" style="7" customWidth="1"/>
    <col min="12" max="14" width="4.7265625" style="7" customWidth="1"/>
    <col min="15" max="15" width="5" style="7" customWidth="1"/>
    <col min="16" max="16" width="4.7265625" style="7" customWidth="1"/>
    <col min="17" max="17" width="11.453125" style="37" customWidth="1"/>
    <col min="18" max="28" width="7.7265625" style="1"/>
  </cols>
  <sheetData>
    <row r="1" spans="1:28" ht="30.75" customHeight="1" x14ac:dyDescent="0.25">
      <c r="A1" s="68" t="s">
        <v>20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28" ht="30.75" customHeight="1" x14ac:dyDescent="0.25">
      <c r="A2" s="69" t="s">
        <v>44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1"/>
    </row>
    <row r="3" spans="1:28" ht="173.25" customHeight="1" x14ac:dyDescent="0.25">
      <c r="A3" s="53" t="s">
        <v>47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5"/>
      <c r="M3" s="55"/>
      <c r="N3" s="55"/>
      <c r="O3" s="73" t="s">
        <v>50</v>
      </c>
      <c r="P3" s="73"/>
      <c r="Q3" s="74"/>
    </row>
    <row r="4" spans="1:28" s="8" customFormat="1" ht="20.25" customHeight="1" x14ac:dyDescent="0.3">
      <c r="A4" s="21" t="s">
        <v>0</v>
      </c>
      <c r="B4" s="12"/>
      <c r="C4" s="11" t="s">
        <v>21</v>
      </c>
      <c r="D4" s="11"/>
      <c r="E4" s="11" t="s">
        <v>17</v>
      </c>
      <c r="F4" s="11"/>
      <c r="G4" s="11" t="s">
        <v>18</v>
      </c>
      <c r="H4" s="11"/>
      <c r="I4" s="11" t="s">
        <v>16</v>
      </c>
      <c r="J4" s="11"/>
      <c r="K4" s="11" t="s">
        <v>19</v>
      </c>
      <c r="L4" s="11"/>
      <c r="M4" s="11" t="s">
        <v>25</v>
      </c>
      <c r="N4" s="11"/>
      <c r="O4" s="11" t="s">
        <v>26</v>
      </c>
      <c r="P4" s="13"/>
      <c r="Q4" s="22" t="s">
        <v>29</v>
      </c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39" customHeight="1" x14ac:dyDescent="0.25">
      <c r="A5" s="17" t="s">
        <v>1</v>
      </c>
      <c r="B5" s="41" t="s">
        <v>36</v>
      </c>
      <c r="C5" s="14">
        <f t="shared" ref="C5" si="0">E5-2</f>
        <v>31</v>
      </c>
      <c r="D5" s="14"/>
      <c r="E5" s="14">
        <f>G5-2</f>
        <v>33</v>
      </c>
      <c r="F5" s="15"/>
      <c r="G5" s="15">
        <v>35</v>
      </c>
      <c r="H5" s="15"/>
      <c r="I5" s="15">
        <f>G5+2</f>
        <v>37</v>
      </c>
      <c r="J5" s="15"/>
      <c r="K5" s="15">
        <f t="shared" ref="K5:O5" si="1">I5+2</f>
        <v>39</v>
      </c>
      <c r="L5" s="15"/>
      <c r="M5" s="15">
        <f t="shared" si="1"/>
        <v>41</v>
      </c>
      <c r="N5" s="15"/>
      <c r="O5" s="15">
        <f t="shared" si="1"/>
        <v>43</v>
      </c>
      <c r="P5" s="42"/>
      <c r="Q5" s="23" t="s">
        <v>38</v>
      </c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33.65" customHeight="1" x14ac:dyDescent="0.25">
      <c r="A6" s="17" t="s">
        <v>2</v>
      </c>
      <c r="B6" s="41" t="s">
        <v>7</v>
      </c>
      <c r="C6" s="14">
        <f t="shared" ref="C6" si="2">E6</f>
        <v>6</v>
      </c>
      <c r="D6" s="14"/>
      <c r="E6" s="14">
        <f>G6</f>
        <v>6</v>
      </c>
      <c r="F6" s="15"/>
      <c r="G6" s="15">
        <v>6</v>
      </c>
      <c r="H6" s="15"/>
      <c r="I6" s="15">
        <f>G6</f>
        <v>6</v>
      </c>
      <c r="J6" s="15"/>
      <c r="K6" s="15">
        <f t="shared" ref="K6:O6" si="3">I6</f>
        <v>6</v>
      </c>
      <c r="L6" s="15"/>
      <c r="M6" s="15">
        <f t="shared" si="3"/>
        <v>6</v>
      </c>
      <c r="N6" s="15"/>
      <c r="O6" s="15">
        <f t="shared" si="3"/>
        <v>6</v>
      </c>
      <c r="P6" s="42"/>
      <c r="Q6" s="23" t="s">
        <v>39</v>
      </c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31.9" customHeight="1" x14ac:dyDescent="0.25">
      <c r="A7" s="19" t="s">
        <v>3</v>
      </c>
      <c r="B7" s="43" t="s">
        <v>32</v>
      </c>
      <c r="C7" s="15">
        <f t="shared" ref="C7" si="4">E7-2</f>
        <v>52</v>
      </c>
      <c r="D7" s="15"/>
      <c r="E7" s="15">
        <f>G7-2</f>
        <v>54</v>
      </c>
      <c r="F7" s="15"/>
      <c r="G7" s="15">
        <v>56</v>
      </c>
      <c r="H7" s="15"/>
      <c r="I7" s="15">
        <f>G7+2</f>
        <v>58</v>
      </c>
      <c r="J7" s="15"/>
      <c r="K7" s="15">
        <f t="shared" ref="K7:O7" si="5">I7+2</f>
        <v>60</v>
      </c>
      <c r="L7" s="15"/>
      <c r="M7" s="15">
        <f t="shared" si="5"/>
        <v>62</v>
      </c>
      <c r="N7" s="15"/>
      <c r="O7" s="15">
        <f t="shared" si="5"/>
        <v>64</v>
      </c>
      <c r="P7" s="42"/>
      <c r="Q7" s="23" t="s">
        <v>38</v>
      </c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24.65" customHeight="1" x14ac:dyDescent="0.25">
      <c r="A8" s="17" t="s">
        <v>4</v>
      </c>
      <c r="B8" s="41" t="s">
        <v>8</v>
      </c>
      <c r="C8" s="15">
        <f t="shared" ref="C8:C10" si="6">E8-1</f>
        <v>32</v>
      </c>
      <c r="D8" s="15"/>
      <c r="E8" s="15">
        <f>G8-1</f>
        <v>33</v>
      </c>
      <c r="F8" s="15"/>
      <c r="G8" s="15">
        <v>34</v>
      </c>
      <c r="H8" s="15"/>
      <c r="I8" s="15">
        <f>G8+1</f>
        <v>35</v>
      </c>
      <c r="J8" s="15"/>
      <c r="K8" s="15">
        <f t="shared" ref="K8:O10" si="7">I8+1</f>
        <v>36</v>
      </c>
      <c r="L8" s="15"/>
      <c r="M8" s="15">
        <f t="shared" si="7"/>
        <v>37</v>
      </c>
      <c r="N8" s="15"/>
      <c r="O8" s="15">
        <f t="shared" si="7"/>
        <v>38</v>
      </c>
      <c r="P8" s="42"/>
      <c r="Q8" s="23" t="s">
        <v>38</v>
      </c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ht="37.9" customHeight="1" x14ac:dyDescent="0.25">
      <c r="A9" s="17" t="s">
        <v>27</v>
      </c>
      <c r="B9" s="41" t="s">
        <v>28</v>
      </c>
      <c r="C9" s="15">
        <f t="shared" ref="C9" si="8">E9-0.5</f>
        <v>25.5</v>
      </c>
      <c r="D9" s="15"/>
      <c r="E9" s="15">
        <f>G9-0.5</f>
        <v>26</v>
      </c>
      <c r="F9" s="15"/>
      <c r="G9" s="15">
        <v>26.5</v>
      </c>
      <c r="H9" s="15"/>
      <c r="I9" s="15">
        <f>G9+0.5</f>
        <v>27</v>
      </c>
      <c r="J9" s="15"/>
      <c r="K9" s="15">
        <f t="shared" ref="K9:O9" si="9">I9+0.5</f>
        <v>27.5</v>
      </c>
      <c r="L9" s="15"/>
      <c r="M9" s="15">
        <f t="shared" si="9"/>
        <v>28</v>
      </c>
      <c r="N9" s="15"/>
      <c r="O9" s="15">
        <f t="shared" si="9"/>
        <v>28.5</v>
      </c>
      <c r="P9" s="42"/>
      <c r="Q9" s="23" t="s">
        <v>40</v>
      </c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26.5" customHeight="1" x14ac:dyDescent="0.25">
      <c r="A10" s="17" t="s">
        <v>5</v>
      </c>
      <c r="B10" s="41" t="s">
        <v>9</v>
      </c>
      <c r="C10" s="14">
        <f t="shared" si="6"/>
        <v>12</v>
      </c>
      <c r="D10" s="14"/>
      <c r="E10" s="14">
        <f>G10-1</f>
        <v>13</v>
      </c>
      <c r="F10" s="15"/>
      <c r="G10" s="15">
        <v>14</v>
      </c>
      <c r="H10" s="15"/>
      <c r="I10" s="15">
        <f>G10+1</f>
        <v>15</v>
      </c>
      <c r="J10" s="15"/>
      <c r="K10" s="15">
        <f t="shared" si="7"/>
        <v>16</v>
      </c>
      <c r="L10" s="15"/>
      <c r="M10" s="15">
        <f>K10</f>
        <v>16</v>
      </c>
      <c r="N10" s="15"/>
      <c r="O10" s="15">
        <f t="shared" ref="O10" si="10">M10</f>
        <v>16</v>
      </c>
      <c r="P10" s="42"/>
      <c r="Q10" s="23" t="s">
        <v>41</v>
      </c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ht="39.65" customHeight="1" x14ac:dyDescent="0.25">
      <c r="A11" s="17" t="s">
        <v>10</v>
      </c>
      <c r="B11" s="41" t="s">
        <v>45</v>
      </c>
      <c r="C11" s="14">
        <f t="shared" ref="C11:C12" si="11">E11-0.5</f>
        <v>30.5</v>
      </c>
      <c r="D11" s="14"/>
      <c r="E11" s="14">
        <f>G11-0.5</f>
        <v>31</v>
      </c>
      <c r="F11" s="15"/>
      <c r="G11" s="15">
        <v>31.5</v>
      </c>
      <c r="H11" s="15"/>
      <c r="I11" s="15">
        <f>G11+0.5</f>
        <v>32</v>
      </c>
      <c r="J11" s="15"/>
      <c r="K11" s="15">
        <f t="shared" ref="K11:O12" si="12">I11+0.5</f>
        <v>32.5</v>
      </c>
      <c r="L11" s="15"/>
      <c r="M11" s="15">
        <f t="shared" si="12"/>
        <v>33</v>
      </c>
      <c r="N11" s="15"/>
      <c r="O11" s="15">
        <f t="shared" si="12"/>
        <v>33.5</v>
      </c>
      <c r="P11" s="42"/>
      <c r="Q11" s="23" t="s">
        <v>38</v>
      </c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 ht="36" customHeight="1" x14ac:dyDescent="0.25">
      <c r="A12" s="17" t="s">
        <v>6</v>
      </c>
      <c r="B12" s="41" t="s">
        <v>46</v>
      </c>
      <c r="C12" s="14">
        <f t="shared" si="11"/>
        <v>37.5</v>
      </c>
      <c r="D12" s="14"/>
      <c r="E12" s="14">
        <f>G12-0.5</f>
        <v>38</v>
      </c>
      <c r="F12" s="15"/>
      <c r="G12" s="15">
        <v>38.5</v>
      </c>
      <c r="H12" s="15"/>
      <c r="I12" s="15">
        <f>G12+0.5</f>
        <v>39</v>
      </c>
      <c r="J12" s="15"/>
      <c r="K12" s="15">
        <f t="shared" si="12"/>
        <v>39.5</v>
      </c>
      <c r="L12" s="15"/>
      <c r="M12" s="15">
        <f t="shared" si="12"/>
        <v>40</v>
      </c>
      <c r="N12" s="15"/>
      <c r="O12" s="15">
        <f t="shared" si="12"/>
        <v>40.5</v>
      </c>
      <c r="P12" s="42"/>
      <c r="Q12" s="23" t="s">
        <v>38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ht="27" customHeight="1" x14ac:dyDescent="0.25">
      <c r="A13" s="17" t="s">
        <v>30</v>
      </c>
      <c r="B13" s="41" t="s">
        <v>33</v>
      </c>
      <c r="C13" s="14">
        <f t="shared" ref="C13:C14" si="13">E13</f>
        <v>5</v>
      </c>
      <c r="D13" s="14"/>
      <c r="E13" s="14">
        <f>G13</f>
        <v>5</v>
      </c>
      <c r="F13" s="15"/>
      <c r="G13" s="15">
        <v>5</v>
      </c>
      <c r="H13" s="15"/>
      <c r="I13" s="15">
        <f>G13</f>
        <v>5</v>
      </c>
      <c r="J13" s="15"/>
      <c r="K13" s="15">
        <f t="shared" ref="K13:O14" si="14">I13</f>
        <v>5</v>
      </c>
      <c r="L13" s="15"/>
      <c r="M13" s="15">
        <f t="shared" si="14"/>
        <v>5</v>
      </c>
      <c r="N13" s="15"/>
      <c r="O13" s="15">
        <f t="shared" si="14"/>
        <v>5</v>
      </c>
      <c r="P13" s="42"/>
      <c r="Q13" s="23" t="s">
        <v>39</v>
      </c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ht="31.9" customHeight="1" x14ac:dyDescent="0.25">
      <c r="A14" s="17" t="s">
        <v>31</v>
      </c>
      <c r="B14" s="41" t="s">
        <v>34</v>
      </c>
      <c r="C14" s="14">
        <f t="shared" si="13"/>
        <v>18</v>
      </c>
      <c r="D14" s="14"/>
      <c r="E14" s="14">
        <f>G14</f>
        <v>18</v>
      </c>
      <c r="F14" s="15"/>
      <c r="G14" s="15">
        <v>18</v>
      </c>
      <c r="H14" s="15"/>
      <c r="I14" s="15">
        <f>G14+2</f>
        <v>20</v>
      </c>
      <c r="J14" s="15"/>
      <c r="K14" s="15">
        <f>I14</f>
        <v>20</v>
      </c>
      <c r="L14" s="15"/>
      <c r="M14" s="15">
        <f t="shared" si="14"/>
        <v>20</v>
      </c>
      <c r="N14" s="15"/>
      <c r="O14" s="15">
        <f t="shared" si="14"/>
        <v>20</v>
      </c>
      <c r="P14" s="42"/>
      <c r="Q14" s="35" t="s">
        <v>41</v>
      </c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ht="49.5" customHeight="1" x14ac:dyDescent="0.25">
      <c r="A15" s="17" t="s">
        <v>11</v>
      </c>
      <c r="B15" s="41" t="s">
        <v>24</v>
      </c>
      <c r="C15" s="14">
        <f>+E15-1</f>
        <v>67</v>
      </c>
      <c r="D15" s="14"/>
      <c r="E15" s="14">
        <f>+G15-1</f>
        <v>68</v>
      </c>
      <c r="F15" s="15"/>
      <c r="G15" s="15">
        <v>69</v>
      </c>
      <c r="H15" s="15"/>
      <c r="I15" s="15">
        <f>G15+1</f>
        <v>70</v>
      </c>
      <c r="J15" s="15"/>
      <c r="K15" s="15">
        <f t="shared" ref="K15:O15" si="15">I15+1</f>
        <v>71</v>
      </c>
      <c r="L15" s="15"/>
      <c r="M15" s="15">
        <f t="shared" si="15"/>
        <v>72</v>
      </c>
      <c r="N15" s="15"/>
      <c r="O15" s="15">
        <f t="shared" si="15"/>
        <v>73</v>
      </c>
      <c r="P15" s="42"/>
      <c r="Q15" s="40" t="s">
        <v>42</v>
      </c>
    </row>
    <row r="16" spans="1:28" ht="14.25" customHeight="1" x14ac:dyDescent="0.35">
      <c r="B16" s="44"/>
      <c r="C16" s="45"/>
      <c r="D16" s="25"/>
      <c r="E16" s="25"/>
      <c r="F16" s="25"/>
      <c r="G16" s="25"/>
      <c r="H16" s="25"/>
      <c r="I16" s="25"/>
      <c r="J16" s="26"/>
      <c r="K16" s="26"/>
      <c r="L16" s="26"/>
      <c r="M16" s="26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2:28" ht="20.149999999999999" customHeight="1" x14ac:dyDescent="0.35">
      <c r="B17" s="46" t="s">
        <v>12</v>
      </c>
      <c r="C17" s="51" t="s">
        <v>15</v>
      </c>
      <c r="D17" s="51"/>
      <c r="E17" s="51"/>
      <c r="F17" s="49" t="s">
        <v>48</v>
      </c>
      <c r="G17" s="47"/>
      <c r="H17" s="47"/>
      <c r="I17" s="47"/>
      <c r="J17" s="26"/>
      <c r="K17" s="26"/>
      <c r="L17" s="26"/>
      <c r="M17" s="26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2:28" ht="20.149999999999999" customHeight="1" x14ac:dyDescent="0.35">
      <c r="B18" s="46" t="s">
        <v>13</v>
      </c>
      <c r="C18" s="52" t="s">
        <v>43</v>
      </c>
      <c r="D18" s="52"/>
      <c r="E18" s="52"/>
      <c r="F18" s="50" t="s">
        <v>49</v>
      </c>
      <c r="G18" s="48"/>
      <c r="H18" s="48"/>
      <c r="I18" s="48"/>
      <c r="J18" s="26"/>
      <c r="K18" s="26"/>
      <c r="L18" s="26"/>
      <c r="M18" s="26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2:28" ht="20.149999999999999" customHeight="1" x14ac:dyDescent="0.35">
      <c r="B19" s="46" t="s">
        <v>14</v>
      </c>
      <c r="C19" s="72"/>
      <c r="D19" s="72"/>
      <c r="E19" s="72"/>
      <c r="F19" s="48"/>
      <c r="G19" s="48"/>
      <c r="H19" s="48"/>
      <c r="I19" s="48"/>
      <c r="J19" s="26"/>
      <c r="K19" s="26"/>
      <c r="L19" s="26"/>
      <c r="M19" s="26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2:28" ht="13" customHeight="1" x14ac:dyDescent="0.35">
      <c r="B20" s="44"/>
      <c r="C20" s="4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6"/>
      <c r="O20" s="6"/>
      <c r="P20" s="6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2:28" ht="13" customHeight="1" x14ac:dyDescent="0.35">
      <c r="B21" s="44"/>
      <c r="C21" s="44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2:28" ht="13" customHeight="1" x14ac:dyDescent="0.35">
      <c r="B22" s="44"/>
      <c r="C22" s="44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2:28" ht="13" customHeight="1" x14ac:dyDescent="0.35"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2:28" ht="13" customHeight="1" x14ac:dyDescent="0.35"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2:28" ht="13" customHeight="1" x14ac:dyDescent="0.35"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2:28" ht="13" customHeight="1" x14ac:dyDescent="0.35"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2:28" ht="13" customHeight="1" x14ac:dyDescent="0.35"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2:28" ht="13" customHeight="1" x14ac:dyDescent="0.35"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2:28" ht="13" customHeight="1" x14ac:dyDescent="0.35"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2:28" ht="13" customHeight="1" x14ac:dyDescent="0.35"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2:28" ht="13" customHeight="1" x14ac:dyDescent="0.35"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2:28" ht="13" customHeight="1" x14ac:dyDescent="0.35"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4:28" ht="13" customHeight="1" x14ac:dyDescent="0.35"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4:28" ht="13" customHeight="1" x14ac:dyDescent="0.35"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4:28" ht="13" customHeight="1" x14ac:dyDescent="0.35"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4:28" ht="13" customHeight="1" x14ac:dyDescent="0.35"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4:28" ht="13" customHeight="1" x14ac:dyDescent="0.35"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4:28" ht="13" customHeight="1" x14ac:dyDescent="0.35"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4:28" ht="13" customHeight="1" x14ac:dyDescent="0.35"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4:28" ht="13" customHeight="1" x14ac:dyDescent="0.35"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4:28" ht="13" customHeight="1" x14ac:dyDescent="0.35"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4:28" ht="13" customHeight="1" x14ac:dyDescent="0.35"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4:28" ht="13" customHeight="1" x14ac:dyDescent="0.35"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4:28" ht="13" customHeight="1" x14ac:dyDescent="0.35"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4:28" ht="13" customHeight="1" x14ac:dyDescent="0.35"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4:28" ht="13" customHeight="1" x14ac:dyDescent="0.35"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4:28" ht="13" customHeight="1" x14ac:dyDescent="0.35"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4:28" ht="13" customHeight="1" x14ac:dyDescent="0.35"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4:28" ht="13" customHeight="1" x14ac:dyDescent="0.35"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4:28" ht="13" customHeight="1" x14ac:dyDescent="0.35"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4:28" ht="13" customHeight="1" x14ac:dyDescent="0.35"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4:28" ht="13" customHeight="1" x14ac:dyDescent="0.35"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4:28" ht="13" customHeight="1" x14ac:dyDescent="0.35"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4:28" ht="13" customHeight="1" x14ac:dyDescent="0.35"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4:28" ht="13" customHeight="1" x14ac:dyDescent="0.35"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spans="4:28" ht="13" customHeight="1" x14ac:dyDescent="0.35"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4:28" ht="13" customHeight="1" x14ac:dyDescent="0.35"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4:28" ht="13" customHeight="1" x14ac:dyDescent="0.35"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spans="4:28" ht="13" customHeight="1" x14ac:dyDescent="0.35"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 spans="4:28" ht="13" customHeight="1" x14ac:dyDescent="0.35"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4:28" ht="13" customHeight="1" x14ac:dyDescent="0.35"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spans="4:28" ht="13" customHeight="1" x14ac:dyDescent="0.35"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spans="4:28" ht="13" customHeight="1" x14ac:dyDescent="0.35"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4:28" ht="13" customHeight="1" x14ac:dyDescent="0.35"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4:28" ht="13" customHeight="1" x14ac:dyDescent="0.35"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 spans="4:28" ht="13" customHeight="1" x14ac:dyDescent="0.35"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spans="4:28" ht="13" customHeight="1" x14ac:dyDescent="0.35"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</row>
    <row r="68" spans="4:28" ht="13" customHeight="1" x14ac:dyDescent="0.35"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 spans="4:28" ht="13" customHeight="1" x14ac:dyDescent="0.35"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 spans="4:28" ht="13" customHeight="1" x14ac:dyDescent="0.35"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spans="4:28" ht="13" customHeight="1" x14ac:dyDescent="0.35"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spans="4:28" ht="13" customHeight="1" x14ac:dyDescent="0.35"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 spans="4:28" ht="13" customHeight="1" x14ac:dyDescent="0.35"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 spans="4:28" ht="13" customHeight="1" x14ac:dyDescent="0.35"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 spans="4:28" ht="13" customHeight="1" x14ac:dyDescent="0.35"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spans="4:28" ht="13" customHeight="1" x14ac:dyDescent="0.35"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 spans="4:28" ht="13" customHeight="1" x14ac:dyDescent="0.35"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</row>
    <row r="78" spans="4:28" ht="13" customHeight="1" x14ac:dyDescent="0.35"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</row>
    <row r="79" spans="4:28" ht="13" customHeight="1" x14ac:dyDescent="0.35"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 spans="4:28" ht="13" customHeight="1" x14ac:dyDescent="0.35"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spans="4:28" ht="13" customHeight="1" x14ac:dyDescent="0.35"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 spans="4:28" ht="13" customHeight="1" x14ac:dyDescent="0.35"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 spans="4:28" ht="13" customHeight="1" x14ac:dyDescent="0.35"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</row>
    <row r="84" spans="4:28" ht="13" customHeight="1" x14ac:dyDescent="0.35"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 spans="4:28" ht="13" customHeight="1" x14ac:dyDescent="0.35"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</row>
    <row r="86" spans="4:28" ht="13" customHeight="1" x14ac:dyDescent="0.35"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</row>
    <row r="87" spans="4:28" ht="13" customHeight="1" x14ac:dyDescent="0.35"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 spans="4:28" ht="13" customHeight="1" x14ac:dyDescent="0.35"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</row>
    <row r="89" spans="4:28" ht="13" customHeight="1" x14ac:dyDescent="0.35"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</row>
    <row r="90" spans="4:28" ht="13" customHeight="1" x14ac:dyDescent="0.35"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</row>
    <row r="91" spans="4:28" ht="13" customHeight="1" x14ac:dyDescent="0.35"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</row>
    <row r="92" spans="4:28" ht="13" customHeight="1" x14ac:dyDescent="0.35"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</row>
    <row r="93" spans="4:28" ht="13" customHeight="1" x14ac:dyDescent="0.35"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</row>
    <row r="94" spans="4:28" ht="13" customHeight="1" x14ac:dyDescent="0.35"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</row>
    <row r="95" spans="4:28" ht="13" customHeight="1" x14ac:dyDescent="0.35"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</row>
    <row r="96" spans="4:28" ht="13" customHeight="1" x14ac:dyDescent="0.35"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</row>
    <row r="97" spans="4:28" ht="13" customHeight="1" x14ac:dyDescent="0.35"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4:28" ht="13" customHeight="1" x14ac:dyDescent="0.35"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</row>
    <row r="99" spans="4:28" ht="13" customHeight="1" x14ac:dyDescent="0.35"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</row>
    <row r="100" spans="4:28" ht="13" customHeight="1" x14ac:dyDescent="0.35"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</row>
    <row r="101" spans="4:28" ht="13" customHeight="1" x14ac:dyDescent="0.35"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</row>
    <row r="102" spans="4:28" ht="13" customHeight="1" x14ac:dyDescent="0.35"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</row>
    <row r="103" spans="4:28" ht="13" customHeight="1" x14ac:dyDescent="0.35"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 spans="4:28" ht="13" customHeight="1" x14ac:dyDescent="0.35"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 spans="4:28" ht="13" customHeight="1" x14ac:dyDescent="0.35"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 spans="4:28" ht="13" customHeight="1" x14ac:dyDescent="0.35"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</row>
    <row r="107" spans="4:28" ht="13" customHeight="1" x14ac:dyDescent="0.35"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</row>
    <row r="108" spans="4:28" ht="13" customHeight="1" x14ac:dyDescent="0.35"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</row>
    <row r="109" spans="4:28" ht="13" customHeight="1" x14ac:dyDescent="0.35"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</row>
    <row r="110" spans="4:28" ht="13" customHeight="1" x14ac:dyDescent="0.35"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</row>
    <row r="111" spans="4:28" ht="13" customHeight="1" x14ac:dyDescent="0.35"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 spans="4:28" ht="13" customHeight="1" x14ac:dyDescent="0.35"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</row>
    <row r="113" spans="4:28" ht="13" customHeight="1" x14ac:dyDescent="0.35"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</row>
    <row r="114" spans="4:28" ht="13" customHeight="1" x14ac:dyDescent="0.35"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 spans="4:28" ht="13" customHeight="1" x14ac:dyDescent="0.35"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 spans="4:28" ht="13" customHeight="1" x14ac:dyDescent="0.35"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</row>
    <row r="117" spans="4:28" ht="13" customHeight="1" x14ac:dyDescent="0.35"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</row>
    <row r="118" spans="4:28" ht="13" customHeight="1" x14ac:dyDescent="0.35"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</row>
    <row r="119" spans="4:28" ht="13" customHeight="1" x14ac:dyDescent="0.35"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</row>
    <row r="120" spans="4:28" ht="13" customHeight="1" x14ac:dyDescent="0.35"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</row>
    <row r="121" spans="4:28" ht="13" customHeight="1" x14ac:dyDescent="0.35"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</row>
    <row r="122" spans="4:28" ht="13" customHeight="1" x14ac:dyDescent="0.35"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</row>
    <row r="123" spans="4:28" ht="13" customHeight="1" x14ac:dyDescent="0.35"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</row>
    <row r="124" spans="4:28" ht="13" customHeight="1" x14ac:dyDescent="0.35"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</row>
    <row r="125" spans="4:28" ht="13" customHeight="1" x14ac:dyDescent="0.35"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</row>
    <row r="126" spans="4:28" ht="13" customHeight="1" x14ac:dyDescent="0.35"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</row>
    <row r="127" spans="4:28" ht="13" customHeight="1" x14ac:dyDescent="0.35"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</row>
    <row r="128" spans="4:28" ht="13" customHeight="1" x14ac:dyDescent="0.35"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</row>
    <row r="129" spans="4:28" ht="13" customHeight="1" x14ac:dyDescent="0.35"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</row>
    <row r="130" spans="4:28" ht="13" customHeight="1" x14ac:dyDescent="0.35"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</row>
    <row r="131" spans="4:28" ht="13" customHeight="1" x14ac:dyDescent="0.35"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</row>
    <row r="132" spans="4:28" ht="13" customHeight="1" x14ac:dyDescent="0.35"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</row>
    <row r="133" spans="4:28" ht="13" customHeight="1" x14ac:dyDescent="0.35"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</row>
    <row r="134" spans="4:28" ht="13" customHeight="1" x14ac:dyDescent="0.35"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</row>
    <row r="135" spans="4:28" ht="13" customHeight="1" x14ac:dyDescent="0.35"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</row>
    <row r="136" spans="4:28" ht="13" customHeight="1" x14ac:dyDescent="0.35"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</row>
    <row r="137" spans="4:28" ht="13" customHeight="1" x14ac:dyDescent="0.35"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</row>
    <row r="138" spans="4:28" ht="13" customHeight="1" x14ac:dyDescent="0.35"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</row>
    <row r="139" spans="4:28" ht="13" customHeight="1" x14ac:dyDescent="0.35"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</row>
    <row r="140" spans="4:28" ht="13" customHeight="1" x14ac:dyDescent="0.35"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</row>
    <row r="141" spans="4:28" ht="13" customHeight="1" x14ac:dyDescent="0.35"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</row>
    <row r="142" spans="4:28" ht="13" customHeight="1" x14ac:dyDescent="0.35"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</row>
    <row r="143" spans="4:28" ht="13" customHeight="1" x14ac:dyDescent="0.35"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</row>
    <row r="144" spans="4:28" ht="13" customHeight="1" x14ac:dyDescent="0.35"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</row>
    <row r="145" spans="4:28" ht="13" customHeight="1" x14ac:dyDescent="0.35"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</row>
    <row r="146" spans="4:28" ht="13" customHeight="1" x14ac:dyDescent="0.35"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</row>
    <row r="147" spans="4:28" ht="13" customHeight="1" x14ac:dyDescent="0.35"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</row>
    <row r="148" spans="4:28" ht="13" customHeight="1" x14ac:dyDescent="0.35"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</row>
    <row r="149" spans="4:28" ht="13" customHeight="1" x14ac:dyDescent="0.35"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</row>
    <row r="150" spans="4:28" ht="13" customHeight="1" x14ac:dyDescent="0.35"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</row>
    <row r="151" spans="4:28" ht="13" customHeight="1" x14ac:dyDescent="0.35"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 spans="4:28" ht="13" customHeight="1" x14ac:dyDescent="0.35"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 spans="4:28" ht="13" customHeight="1" x14ac:dyDescent="0.35"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 spans="4:28" ht="13" customHeight="1" x14ac:dyDescent="0.35"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 spans="4:28" ht="13" customHeight="1" x14ac:dyDescent="0.35"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 spans="4:28" ht="13" customHeight="1" x14ac:dyDescent="0.35"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 spans="4:28" ht="13" customHeight="1" x14ac:dyDescent="0.35"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  <row r="158" spans="4:28" ht="13" customHeight="1" x14ac:dyDescent="0.35"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</row>
    <row r="159" spans="4:28" ht="13" customHeight="1" x14ac:dyDescent="0.35"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</row>
    <row r="160" spans="4:28" ht="13" customHeight="1" x14ac:dyDescent="0.35"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</row>
    <row r="161" spans="4:28" ht="13" customHeight="1" x14ac:dyDescent="0.35"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</row>
    <row r="162" spans="4:28" ht="13" customHeight="1" x14ac:dyDescent="0.35"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</row>
    <row r="163" spans="4:28" ht="13" customHeight="1" x14ac:dyDescent="0.35"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</row>
    <row r="164" spans="4:28" ht="13" customHeight="1" x14ac:dyDescent="0.35"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</row>
    <row r="165" spans="4:28" ht="13" customHeight="1" x14ac:dyDescent="0.35"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</row>
    <row r="166" spans="4:28" ht="13" customHeight="1" x14ac:dyDescent="0.35"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</row>
    <row r="167" spans="4:28" ht="13" customHeight="1" x14ac:dyDescent="0.35"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</row>
    <row r="168" spans="4:28" ht="13" customHeight="1" x14ac:dyDescent="0.35"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</row>
    <row r="169" spans="4:28" ht="13" customHeight="1" x14ac:dyDescent="0.35"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</row>
    <row r="170" spans="4:28" ht="13" customHeight="1" x14ac:dyDescent="0.35"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</row>
    <row r="171" spans="4:28" ht="13" customHeight="1" x14ac:dyDescent="0.35"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</row>
    <row r="172" spans="4:28" ht="13" customHeight="1" x14ac:dyDescent="0.35"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</row>
    <row r="173" spans="4:28" ht="13" customHeight="1" x14ac:dyDescent="0.35"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</row>
    <row r="174" spans="4:28" ht="13" customHeight="1" x14ac:dyDescent="0.35"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</row>
    <row r="175" spans="4:28" ht="13" customHeight="1" x14ac:dyDescent="0.35"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</row>
    <row r="176" spans="4:28" ht="13" customHeight="1" x14ac:dyDescent="0.35"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</row>
    <row r="177" spans="4:28" ht="13" customHeight="1" x14ac:dyDescent="0.35"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</row>
    <row r="178" spans="4:28" ht="13" customHeight="1" x14ac:dyDescent="0.35"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</row>
    <row r="179" spans="4:28" ht="13" customHeight="1" x14ac:dyDescent="0.35"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</row>
    <row r="180" spans="4:28" ht="13" customHeight="1" x14ac:dyDescent="0.35"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</row>
    <row r="181" spans="4:28" ht="13" customHeight="1" x14ac:dyDescent="0.35"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</row>
    <row r="182" spans="4:28" ht="13" customHeight="1" x14ac:dyDescent="0.35"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</row>
    <row r="183" spans="4:28" ht="13" customHeight="1" x14ac:dyDescent="0.35"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</row>
    <row r="184" spans="4:28" ht="13" customHeight="1" x14ac:dyDescent="0.35"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</row>
    <row r="185" spans="4:28" ht="13" customHeight="1" x14ac:dyDescent="0.35"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</row>
    <row r="186" spans="4:28" ht="13" customHeight="1" x14ac:dyDescent="0.35"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</row>
    <row r="187" spans="4:28" ht="13" customHeight="1" x14ac:dyDescent="0.35"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</row>
    <row r="188" spans="4:28" ht="13" customHeight="1" x14ac:dyDescent="0.35"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</row>
    <row r="189" spans="4:28" ht="13" customHeight="1" x14ac:dyDescent="0.35"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</row>
    <row r="190" spans="4:28" ht="13" customHeight="1" x14ac:dyDescent="0.35"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</row>
    <row r="191" spans="4:28" ht="13" customHeight="1" x14ac:dyDescent="0.35"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</row>
    <row r="192" spans="4:28" ht="13" customHeight="1" x14ac:dyDescent="0.35"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</row>
    <row r="193" spans="4:28" ht="13" customHeight="1" x14ac:dyDescent="0.35"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</row>
    <row r="194" spans="4:28" ht="13" customHeight="1" x14ac:dyDescent="0.35"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</row>
    <row r="195" spans="4:28" ht="13" customHeight="1" x14ac:dyDescent="0.35"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</row>
    <row r="196" spans="4:28" ht="13" customHeight="1" x14ac:dyDescent="0.35"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</row>
    <row r="197" spans="4:28" ht="13" customHeight="1" x14ac:dyDescent="0.35"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</row>
    <row r="198" spans="4:28" ht="13" customHeight="1" x14ac:dyDescent="0.35"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</row>
    <row r="199" spans="4:28" ht="13" customHeight="1" x14ac:dyDescent="0.35"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</row>
    <row r="200" spans="4:28" ht="13" customHeight="1" x14ac:dyDescent="0.35"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</row>
    <row r="201" spans="4:28" ht="13" customHeight="1" x14ac:dyDescent="0.35"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</row>
    <row r="202" spans="4:28" ht="13" customHeight="1" x14ac:dyDescent="0.35"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</row>
    <row r="203" spans="4:28" ht="13" customHeight="1" x14ac:dyDescent="0.35"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</row>
    <row r="204" spans="4:28" ht="13" customHeight="1" x14ac:dyDescent="0.35"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</row>
    <row r="205" spans="4:28" ht="13" customHeight="1" x14ac:dyDescent="0.35"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</row>
    <row r="206" spans="4:28" ht="13" customHeight="1" x14ac:dyDescent="0.35"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</row>
    <row r="207" spans="4:28" ht="13" customHeight="1" x14ac:dyDescent="0.35"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</row>
    <row r="208" spans="4:28" ht="13" customHeight="1" x14ac:dyDescent="0.35"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</row>
    <row r="209" spans="4:28" ht="13" customHeight="1" x14ac:dyDescent="0.35"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</row>
    <row r="210" spans="4:28" ht="13" customHeight="1" x14ac:dyDescent="0.35"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</row>
    <row r="211" spans="4:28" ht="13" customHeight="1" x14ac:dyDescent="0.35"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</row>
    <row r="212" spans="4:28" ht="13" customHeight="1" x14ac:dyDescent="0.35"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</row>
    <row r="213" spans="4:28" ht="13" customHeight="1" x14ac:dyDescent="0.35"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</row>
    <row r="214" spans="4:28" ht="13" customHeight="1" x14ac:dyDescent="0.35"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</row>
    <row r="215" spans="4:28" ht="13" customHeight="1" x14ac:dyDescent="0.35"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</row>
    <row r="216" spans="4:28" ht="13" customHeight="1" x14ac:dyDescent="0.35"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</row>
    <row r="217" spans="4:28" ht="13" customHeight="1" x14ac:dyDescent="0.35"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</row>
    <row r="218" spans="4:28" ht="13" customHeight="1" x14ac:dyDescent="0.35"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</row>
    <row r="219" spans="4:28" ht="13" customHeight="1" x14ac:dyDescent="0.35"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</row>
    <row r="220" spans="4:28" ht="13" customHeight="1" x14ac:dyDescent="0.35"/>
    <row r="221" spans="4:28" ht="13" customHeight="1" x14ac:dyDescent="0.35"/>
    <row r="222" spans="4:28" ht="13" customHeight="1" x14ac:dyDescent="0.35"/>
    <row r="223" spans="4:28" ht="13" customHeight="1" x14ac:dyDescent="0.35"/>
    <row r="224" spans="4:28" ht="13" customHeight="1" x14ac:dyDescent="0.35"/>
    <row r="225" ht="13" customHeight="1" x14ac:dyDescent="0.35"/>
    <row r="226" ht="13" customHeight="1" x14ac:dyDescent="0.35"/>
    <row r="227" ht="13" customHeight="1" x14ac:dyDescent="0.35"/>
    <row r="228" ht="13" customHeight="1" x14ac:dyDescent="0.35"/>
    <row r="229" ht="13" customHeight="1" x14ac:dyDescent="0.35"/>
    <row r="230" ht="13" customHeight="1" x14ac:dyDescent="0.35"/>
    <row r="231" ht="13" customHeight="1" x14ac:dyDescent="0.35"/>
    <row r="232" ht="13" customHeight="1" x14ac:dyDescent="0.35"/>
    <row r="233" ht="13" customHeight="1" x14ac:dyDescent="0.35"/>
    <row r="234" ht="13" customHeight="1" x14ac:dyDescent="0.35"/>
    <row r="235" ht="13" customHeight="1" x14ac:dyDescent="0.35"/>
    <row r="236" ht="13" customHeight="1" x14ac:dyDescent="0.35"/>
    <row r="237" ht="13" customHeight="1" x14ac:dyDescent="0.35"/>
    <row r="238" ht="13" customHeight="1" x14ac:dyDescent="0.35"/>
    <row r="239" ht="13" customHeight="1" x14ac:dyDescent="0.35"/>
    <row r="240" ht="13" customHeight="1" x14ac:dyDescent="0.35"/>
    <row r="241" ht="13" customHeight="1" x14ac:dyDescent="0.35"/>
    <row r="242" ht="13" customHeight="1" x14ac:dyDescent="0.35"/>
    <row r="243" ht="13" customHeight="1" x14ac:dyDescent="0.35"/>
    <row r="244" ht="13" customHeight="1" x14ac:dyDescent="0.35"/>
    <row r="245" ht="13" customHeight="1" x14ac:dyDescent="0.35"/>
    <row r="246" ht="13" customHeight="1" x14ac:dyDescent="0.35"/>
    <row r="247" ht="13" customHeight="1" x14ac:dyDescent="0.35"/>
    <row r="248" ht="13" customHeight="1" x14ac:dyDescent="0.35"/>
    <row r="249" ht="13" customHeight="1" x14ac:dyDescent="0.35"/>
    <row r="250" ht="13" customHeight="1" x14ac:dyDescent="0.35"/>
    <row r="251" ht="13" customHeight="1" x14ac:dyDescent="0.35"/>
    <row r="252" ht="13" customHeight="1" x14ac:dyDescent="0.35"/>
    <row r="253" ht="13" customHeight="1" x14ac:dyDescent="0.35"/>
    <row r="254" ht="13" customHeight="1" x14ac:dyDescent="0.35"/>
    <row r="255" ht="13" customHeight="1" x14ac:dyDescent="0.35"/>
    <row r="256" ht="13" customHeight="1" x14ac:dyDescent="0.35"/>
    <row r="257" ht="13" customHeight="1" x14ac:dyDescent="0.35"/>
    <row r="258" ht="13" customHeight="1" x14ac:dyDescent="0.35"/>
    <row r="259" ht="13" customHeight="1" x14ac:dyDescent="0.35"/>
    <row r="260" ht="13" customHeight="1" x14ac:dyDescent="0.35"/>
    <row r="261" ht="13" customHeight="1" x14ac:dyDescent="0.35"/>
    <row r="262" ht="13" customHeight="1" x14ac:dyDescent="0.35"/>
    <row r="263" ht="13" customHeight="1" x14ac:dyDescent="0.35"/>
    <row r="264" ht="13" customHeight="1" x14ac:dyDescent="0.35"/>
    <row r="265" ht="13" customHeight="1" x14ac:dyDescent="0.35"/>
    <row r="266" ht="13" customHeight="1" x14ac:dyDescent="0.35"/>
    <row r="267" ht="13" customHeight="1" x14ac:dyDescent="0.35"/>
    <row r="268" ht="13" customHeight="1" x14ac:dyDescent="0.35"/>
    <row r="269" ht="13" customHeight="1" x14ac:dyDescent="0.35"/>
    <row r="270" ht="13" customHeight="1" x14ac:dyDescent="0.35"/>
    <row r="271" ht="13" customHeight="1" x14ac:dyDescent="0.35"/>
    <row r="272" ht="13" customHeight="1" x14ac:dyDescent="0.35"/>
    <row r="273" ht="13" customHeight="1" x14ac:dyDescent="0.35"/>
    <row r="274" ht="13" customHeight="1" x14ac:dyDescent="0.35"/>
    <row r="275" ht="13" customHeight="1" x14ac:dyDescent="0.35"/>
    <row r="276" ht="13" customHeight="1" x14ac:dyDescent="0.35"/>
    <row r="277" ht="13" customHeight="1" x14ac:dyDescent="0.35"/>
    <row r="278" ht="13" customHeight="1" x14ac:dyDescent="0.35"/>
    <row r="279" ht="13" customHeight="1" x14ac:dyDescent="0.35"/>
    <row r="280" ht="13" customHeight="1" x14ac:dyDescent="0.35"/>
    <row r="281" ht="13" customHeight="1" x14ac:dyDescent="0.35"/>
    <row r="282" ht="13" customHeight="1" x14ac:dyDescent="0.35"/>
    <row r="283" ht="13" customHeight="1" x14ac:dyDescent="0.35"/>
    <row r="284" ht="13" customHeight="1" x14ac:dyDescent="0.35"/>
    <row r="285" ht="13" customHeight="1" x14ac:dyDescent="0.35"/>
    <row r="286" ht="13" customHeight="1" x14ac:dyDescent="0.35"/>
    <row r="287" ht="13" customHeight="1" x14ac:dyDescent="0.35"/>
    <row r="288" ht="13" customHeight="1" x14ac:dyDescent="0.35"/>
    <row r="289" ht="13" customHeight="1" x14ac:dyDescent="0.35"/>
    <row r="290" ht="13" customHeight="1" x14ac:dyDescent="0.35"/>
    <row r="291" ht="13" customHeight="1" x14ac:dyDescent="0.35"/>
    <row r="292" ht="13" customHeight="1" x14ac:dyDescent="0.35"/>
    <row r="293" ht="13" customHeight="1" x14ac:dyDescent="0.35"/>
    <row r="294" ht="13" customHeight="1" x14ac:dyDescent="0.35"/>
    <row r="295" ht="13" customHeight="1" x14ac:dyDescent="0.35"/>
    <row r="296" ht="13" customHeight="1" x14ac:dyDescent="0.35"/>
    <row r="297" ht="13" customHeight="1" x14ac:dyDescent="0.35"/>
    <row r="298" ht="13" customHeight="1" x14ac:dyDescent="0.35"/>
    <row r="299" ht="13" customHeight="1" x14ac:dyDescent="0.35"/>
    <row r="300" ht="13" customHeight="1" x14ac:dyDescent="0.35"/>
    <row r="301" ht="13" customHeight="1" x14ac:dyDescent="0.35"/>
    <row r="302" ht="13" customHeight="1" x14ac:dyDescent="0.35"/>
    <row r="303" ht="13" customHeight="1" x14ac:dyDescent="0.35"/>
    <row r="304" ht="13" customHeight="1" x14ac:dyDescent="0.35"/>
    <row r="305" ht="13" customHeight="1" x14ac:dyDescent="0.35"/>
    <row r="306" ht="13" customHeight="1" x14ac:dyDescent="0.35"/>
    <row r="307" ht="13" customHeight="1" x14ac:dyDescent="0.35"/>
    <row r="308" ht="13" customHeight="1" x14ac:dyDescent="0.35"/>
    <row r="309" ht="13" customHeight="1" x14ac:dyDescent="0.35"/>
    <row r="310" ht="13" customHeight="1" x14ac:dyDescent="0.35"/>
    <row r="311" ht="13" customHeight="1" x14ac:dyDescent="0.35"/>
    <row r="312" ht="13" customHeight="1" x14ac:dyDescent="0.35"/>
    <row r="313" ht="13" customHeight="1" x14ac:dyDescent="0.35"/>
    <row r="314" ht="13" customHeight="1" x14ac:dyDescent="0.35"/>
    <row r="315" ht="13" customHeight="1" x14ac:dyDescent="0.35"/>
    <row r="316" ht="13" customHeight="1" x14ac:dyDescent="0.35"/>
    <row r="317" ht="13" customHeight="1" x14ac:dyDescent="0.35"/>
    <row r="318" ht="13" customHeight="1" x14ac:dyDescent="0.35"/>
    <row r="319" ht="13" customHeight="1" x14ac:dyDescent="0.35"/>
    <row r="320" ht="13" customHeight="1" x14ac:dyDescent="0.35"/>
    <row r="321" ht="13" customHeight="1" x14ac:dyDescent="0.35"/>
    <row r="322" ht="13" customHeight="1" x14ac:dyDescent="0.35"/>
    <row r="323" ht="13" customHeight="1" x14ac:dyDescent="0.35"/>
    <row r="324" ht="13" customHeight="1" x14ac:dyDescent="0.35"/>
    <row r="325" ht="13" customHeight="1" x14ac:dyDescent="0.35"/>
    <row r="326" ht="13" customHeight="1" x14ac:dyDescent="0.35"/>
    <row r="327" ht="13" customHeight="1" x14ac:dyDescent="0.35"/>
    <row r="328" ht="13" customHeight="1" x14ac:dyDescent="0.35"/>
    <row r="329" ht="13" customHeight="1" x14ac:dyDescent="0.35"/>
    <row r="330" ht="13" customHeight="1" x14ac:dyDescent="0.35"/>
    <row r="331" ht="13" customHeight="1" x14ac:dyDescent="0.35"/>
    <row r="332" ht="13" customHeight="1" x14ac:dyDescent="0.35"/>
    <row r="333" ht="13" customHeight="1" x14ac:dyDescent="0.35"/>
    <row r="334" ht="13" customHeight="1" x14ac:dyDescent="0.35"/>
    <row r="335" ht="13" customHeight="1" x14ac:dyDescent="0.35"/>
    <row r="336" ht="13" customHeight="1" x14ac:dyDescent="0.35"/>
    <row r="337" ht="13" customHeight="1" x14ac:dyDescent="0.35"/>
    <row r="338" ht="13" customHeight="1" x14ac:dyDescent="0.35"/>
    <row r="339" ht="13" customHeight="1" x14ac:dyDescent="0.35"/>
    <row r="340" ht="13" customHeight="1" x14ac:dyDescent="0.35"/>
    <row r="341" ht="13" customHeight="1" x14ac:dyDescent="0.35"/>
    <row r="342" ht="13" customHeight="1" x14ac:dyDescent="0.35"/>
    <row r="343" ht="13" customHeight="1" x14ac:dyDescent="0.35"/>
    <row r="344" ht="13" customHeight="1" x14ac:dyDescent="0.35"/>
    <row r="345" ht="13" customHeight="1" x14ac:dyDescent="0.35"/>
    <row r="346" ht="13" customHeight="1" x14ac:dyDescent="0.35"/>
    <row r="347" ht="13" customHeight="1" x14ac:dyDescent="0.35"/>
    <row r="348" ht="13" customHeight="1" x14ac:dyDescent="0.35"/>
    <row r="349" ht="13" customHeight="1" x14ac:dyDescent="0.35"/>
    <row r="350" ht="13" customHeight="1" x14ac:dyDescent="0.35"/>
    <row r="351" ht="13" customHeight="1" x14ac:dyDescent="0.35"/>
    <row r="352" ht="13" customHeight="1" x14ac:dyDescent="0.35"/>
    <row r="353" ht="13" customHeight="1" x14ac:dyDescent="0.35"/>
    <row r="354" ht="13" customHeight="1" x14ac:dyDescent="0.35"/>
    <row r="355" ht="13" customHeight="1" x14ac:dyDescent="0.35"/>
    <row r="356" ht="13" customHeight="1" x14ac:dyDescent="0.35"/>
    <row r="357" ht="13" customHeight="1" x14ac:dyDescent="0.35"/>
    <row r="358" ht="13" customHeight="1" x14ac:dyDescent="0.35"/>
    <row r="359" ht="13" customHeight="1" x14ac:dyDescent="0.35"/>
    <row r="360" ht="13" customHeight="1" x14ac:dyDescent="0.35"/>
    <row r="361" ht="13" customHeight="1" x14ac:dyDescent="0.35"/>
    <row r="362" ht="13" customHeight="1" x14ac:dyDescent="0.35"/>
    <row r="363" ht="13" customHeight="1" x14ac:dyDescent="0.35"/>
    <row r="364" ht="13" customHeight="1" x14ac:dyDescent="0.35"/>
    <row r="365" ht="13" customHeight="1" x14ac:dyDescent="0.35"/>
    <row r="366" ht="13" customHeight="1" x14ac:dyDescent="0.35"/>
    <row r="367" ht="13" customHeight="1" x14ac:dyDescent="0.35"/>
    <row r="368" ht="13" customHeight="1" x14ac:dyDescent="0.35"/>
    <row r="369" ht="13" customHeight="1" x14ac:dyDescent="0.35"/>
    <row r="370" ht="13" customHeight="1" x14ac:dyDescent="0.35"/>
    <row r="371" ht="13" customHeight="1" x14ac:dyDescent="0.35"/>
    <row r="372" ht="13" customHeight="1" x14ac:dyDescent="0.35"/>
    <row r="373" ht="13" customHeight="1" x14ac:dyDescent="0.35"/>
    <row r="374" ht="13" customHeight="1" x14ac:dyDescent="0.35"/>
    <row r="375" ht="13" customHeight="1" x14ac:dyDescent="0.35"/>
    <row r="376" ht="13" customHeight="1" x14ac:dyDescent="0.35"/>
    <row r="377" ht="13" customHeight="1" x14ac:dyDescent="0.35"/>
    <row r="378" ht="13" customHeight="1" x14ac:dyDescent="0.35"/>
    <row r="379" ht="13" customHeight="1" x14ac:dyDescent="0.35"/>
    <row r="380" ht="13" customHeight="1" x14ac:dyDescent="0.35"/>
    <row r="381" ht="13" customHeight="1" x14ac:dyDescent="0.35"/>
    <row r="382" ht="13" customHeight="1" x14ac:dyDescent="0.35"/>
    <row r="383" ht="13" customHeight="1" x14ac:dyDescent="0.35"/>
    <row r="384" ht="13" customHeight="1" x14ac:dyDescent="0.35"/>
    <row r="385" ht="13" customHeight="1" x14ac:dyDescent="0.35"/>
    <row r="386" ht="13" customHeight="1" x14ac:dyDescent="0.35"/>
    <row r="387" ht="13" customHeight="1" x14ac:dyDescent="0.35"/>
    <row r="388" ht="13" customHeight="1" x14ac:dyDescent="0.35"/>
    <row r="389" ht="13" customHeight="1" x14ac:dyDescent="0.35"/>
    <row r="390" ht="13" customHeight="1" x14ac:dyDescent="0.35"/>
    <row r="391" ht="13" customHeight="1" x14ac:dyDescent="0.35"/>
    <row r="392" ht="13" customHeight="1" x14ac:dyDescent="0.35"/>
    <row r="393" ht="13" customHeight="1" x14ac:dyDescent="0.35"/>
    <row r="394" ht="13" customHeight="1" x14ac:dyDescent="0.35"/>
    <row r="395" ht="13" customHeight="1" x14ac:dyDescent="0.35"/>
    <row r="396" ht="13" customHeight="1" x14ac:dyDescent="0.35"/>
    <row r="397" ht="13" customHeight="1" x14ac:dyDescent="0.35"/>
    <row r="398" ht="13" customHeight="1" x14ac:dyDescent="0.35"/>
    <row r="399" ht="13" customHeight="1" x14ac:dyDescent="0.35"/>
    <row r="400" ht="13" customHeight="1" x14ac:dyDescent="0.35"/>
    <row r="401" ht="13" customHeight="1" x14ac:dyDescent="0.35"/>
    <row r="402" ht="13" customHeight="1" x14ac:dyDescent="0.35"/>
    <row r="403" ht="13" customHeight="1" x14ac:dyDescent="0.35"/>
    <row r="404" ht="13" customHeight="1" x14ac:dyDescent="0.35"/>
    <row r="405" ht="13" customHeight="1" x14ac:dyDescent="0.35"/>
    <row r="406" ht="13" customHeight="1" x14ac:dyDescent="0.35"/>
    <row r="407" ht="13" customHeight="1" x14ac:dyDescent="0.35"/>
    <row r="408" ht="13" customHeight="1" x14ac:dyDescent="0.35"/>
    <row r="409" ht="13" customHeight="1" x14ac:dyDescent="0.35"/>
    <row r="410" ht="13" customHeight="1" x14ac:dyDescent="0.35"/>
    <row r="411" ht="13" customHeight="1" x14ac:dyDescent="0.35"/>
    <row r="412" ht="13" customHeight="1" x14ac:dyDescent="0.35"/>
    <row r="413" ht="13" customHeight="1" x14ac:dyDescent="0.35"/>
    <row r="414" ht="13" customHeight="1" x14ac:dyDescent="0.35"/>
    <row r="415" ht="13" customHeight="1" x14ac:dyDescent="0.35"/>
    <row r="416" ht="13" customHeight="1" x14ac:dyDescent="0.35"/>
    <row r="417" ht="13" customHeight="1" x14ac:dyDescent="0.35"/>
    <row r="418" ht="13" customHeight="1" x14ac:dyDescent="0.35"/>
    <row r="419" ht="13" customHeight="1" x14ac:dyDescent="0.35"/>
    <row r="420" ht="13" customHeight="1" x14ac:dyDescent="0.35"/>
    <row r="421" ht="13" customHeight="1" x14ac:dyDescent="0.35"/>
    <row r="422" ht="13" customHeight="1" x14ac:dyDescent="0.35"/>
    <row r="423" ht="13" customHeight="1" x14ac:dyDescent="0.35"/>
    <row r="424" ht="13" customHeight="1" x14ac:dyDescent="0.35"/>
    <row r="425" ht="13" customHeight="1" x14ac:dyDescent="0.35"/>
    <row r="426" ht="13" customHeight="1" x14ac:dyDescent="0.35"/>
    <row r="427" ht="13" customHeight="1" x14ac:dyDescent="0.35"/>
    <row r="428" ht="13" customHeight="1" x14ac:dyDescent="0.35"/>
    <row r="429" ht="13" customHeight="1" x14ac:dyDescent="0.35"/>
    <row r="430" ht="13" customHeight="1" x14ac:dyDescent="0.35"/>
    <row r="431" ht="13" customHeight="1" x14ac:dyDescent="0.35"/>
    <row r="432" ht="13" customHeight="1" x14ac:dyDescent="0.35"/>
    <row r="433" ht="13" customHeight="1" x14ac:dyDescent="0.35"/>
    <row r="434" ht="13" customHeight="1" x14ac:dyDescent="0.35"/>
    <row r="435" ht="13" customHeight="1" x14ac:dyDescent="0.35"/>
    <row r="436" ht="13" customHeight="1" x14ac:dyDescent="0.35"/>
    <row r="437" ht="13" customHeight="1" x14ac:dyDescent="0.35"/>
    <row r="438" ht="13" customHeight="1" x14ac:dyDescent="0.35"/>
    <row r="439" ht="13" customHeight="1" x14ac:dyDescent="0.35"/>
    <row r="440" ht="13" customHeight="1" x14ac:dyDescent="0.35"/>
    <row r="441" ht="13" customHeight="1" x14ac:dyDescent="0.35"/>
    <row r="442" ht="13" customHeight="1" x14ac:dyDescent="0.35"/>
    <row r="443" ht="13" customHeight="1" x14ac:dyDescent="0.35"/>
    <row r="444" ht="13" customHeight="1" x14ac:dyDescent="0.35"/>
    <row r="445" ht="13" customHeight="1" x14ac:dyDescent="0.35"/>
    <row r="446" ht="13" customHeight="1" x14ac:dyDescent="0.35"/>
    <row r="447" ht="13" customHeight="1" x14ac:dyDescent="0.35"/>
    <row r="448" ht="13" customHeight="1" x14ac:dyDescent="0.35"/>
    <row r="449" ht="13" customHeight="1" x14ac:dyDescent="0.35"/>
    <row r="450" ht="13" customHeight="1" x14ac:dyDescent="0.35"/>
    <row r="451" ht="13" customHeight="1" x14ac:dyDescent="0.35"/>
    <row r="452" ht="13" customHeight="1" x14ac:dyDescent="0.35"/>
    <row r="453" ht="13" customHeight="1" x14ac:dyDescent="0.35"/>
    <row r="454" ht="13" customHeight="1" x14ac:dyDescent="0.35"/>
    <row r="455" ht="13" customHeight="1" x14ac:dyDescent="0.35"/>
    <row r="456" ht="13" customHeight="1" x14ac:dyDescent="0.35"/>
    <row r="457" ht="13" customHeight="1" x14ac:dyDescent="0.35"/>
    <row r="458" ht="13" customHeight="1" x14ac:dyDescent="0.35"/>
    <row r="459" ht="13" customHeight="1" x14ac:dyDescent="0.35"/>
    <row r="460" ht="13" customHeight="1" x14ac:dyDescent="0.35"/>
    <row r="461" ht="13" customHeight="1" x14ac:dyDescent="0.35"/>
    <row r="462" ht="13" customHeight="1" x14ac:dyDescent="0.35"/>
    <row r="463" ht="13" customHeight="1" x14ac:dyDescent="0.35"/>
    <row r="464" ht="13" customHeight="1" x14ac:dyDescent="0.35"/>
    <row r="465" ht="13" customHeight="1" x14ac:dyDescent="0.35"/>
    <row r="466" ht="13" customHeight="1" x14ac:dyDescent="0.35"/>
    <row r="467" ht="13" customHeight="1" x14ac:dyDescent="0.35"/>
    <row r="468" ht="13" customHeight="1" x14ac:dyDescent="0.35"/>
    <row r="469" ht="13" customHeight="1" x14ac:dyDescent="0.35"/>
    <row r="470" ht="13" customHeight="1" x14ac:dyDescent="0.35"/>
    <row r="471" ht="13" customHeight="1" x14ac:dyDescent="0.35"/>
    <row r="472" ht="13" customHeight="1" x14ac:dyDescent="0.35"/>
    <row r="473" ht="13" customHeight="1" x14ac:dyDescent="0.35"/>
    <row r="474" ht="13" customHeight="1" x14ac:dyDescent="0.35"/>
    <row r="475" ht="13" customHeight="1" x14ac:dyDescent="0.35"/>
    <row r="476" ht="13" customHeight="1" x14ac:dyDescent="0.35"/>
    <row r="477" ht="13" customHeight="1" x14ac:dyDescent="0.35"/>
    <row r="478" ht="13" customHeight="1" x14ac:dyDescent="0.35"/>
    <row r="479" ht="13" customHeight="1" x14ac:dyDescent="0.35"/>
    <row r="480" ht="13" customHeight="1" x14ac:dyDescent="0.35"/>
    <row r="481" ht="13" customHeight="1" x14ac:dyDescent="0.35"/>
    <row r="482" ht="13" customHeight="1" x14ac:dyDescent="0.35"/>
    <row r="483" ht="13" customHeight="1" x14ac:dyDescent="0.35"/>
    <row r="484" ht="13" customHeight="1" x14ac:dyDescent="0.35"/>
    <row r="485" ht="13" customHeight="1" x14ac:dyDescent="0.35"/>
    <row r="486" ht="13" customHeight="1" x14ac:dyDescent="0.35"/>
    <row r="487" ht="13" customHeight="1" x14ac:dyDescent="0.35"/>
    <row r="488" ht="13" customHeight="1" x14ac:dyDescent="0.35"/>
    <row r="489" ht="13" customHeight="1" x14ac:dyDescent="0.35"/>
    <row r="490" ht="13" customHeight="1" x14ac:dyDescent="0.35"/>
    <row r="491" ht="13" customHeight="1" x14ac:dyDescent="0.35"/>
    <row r="492" ht="13" customHeight="1" x14ac:dyDescent="0.35"/>
    <row r="493" ht="13" customHeight="1" x14ac:dyDescent="0.35"/>
    <row r="494" ht="13" customHeight="1" x14ac:dyDescent="0.35"/>
    <row r="495" ht="13" customHeight="1" x14ac:dyDescent="0.35"/>
    <row r="496" ht="13" customHeight="1" x14ac:dyDescent="0.35"/>
    <row r="497" ht="13" customHeight="1" x14ac:dyDescent="0.35"/>
    <row r="498" ht="13" customHeight="1" x14ac:dyDescent="0.35"/>
    <row r="499" ht="13" customHeight="1" x14ac:dyDescent="0.35"/>
    <row r="500" ht="13" customHeight="1" x14ac:dyDescent="0.35"/>
    <row r="501" ht="13" customHeight="1" x14ac:dyDescent="0.35"/>
    <row r="502" ht="13" customHeight="1" x14ac:dyDescent="0.35"/>
    <row r="503" ht="13" customHeight="1" x14ac:dyDescent="0.35"/>
    <row r="504" ht="13" customHeight="1" x14ac:dyDescent="0.35"/>
    <row r="505" ht="13" customHeight="1" x14ac:dyDescent="0.35"/>
    <row r="506" ht="13" customHeight="1" x14ac:dyDescent="0.35"/>
    <row r="507" ht="13" customHeight="1" x14ac:dyDescent="0.35"/>
    <row r="508" ht="13" customHeight="1" x14ac:dyDescent="0.35"/>
    <row r="509" ht="13" customHeight="1" x14ac:dyDescent="0.35"/>
    <row r="510" ht="13" customHeight="1" x14ac:dyDescent="0.35"/>
    <row r="511" ht="13" customHeight="1" x14ac:dyDescent="0.35"/>
    <row r="512" ht="13" customHeight="1" x14ac:dyDescent="0.35"/>
    <row r="513" ht="13" customHeight="1" x14ac:dyDescent="0.35"/>
    <row r="514" ht="13" customHeight="1" x14ac:dyDescent="0.35"/>
    <row r="515" ht="13" customHeight="1" x14ac:dyDescent="0.35"/>
    <row r="516" ht="13" customHeight="1" x14ac:dyDescent="0.35"/>
    <row r="517" ht="13" customHeight="1" x14ac:dyDescent="0.35"/>
    <row r="518" ht="13" customHeight="1" x14ac:dyDescent="0.35"/>
    <row r="519" ht="13" customHeight="1" x14ac:dyDescent="0.35"/>
    <row r="520" ht="13" customHeight="1" x14ac:dyDescent="0.35"/>
    <row r="521" ht="13" customHeight="1" x14ac:dyDescent="0.35"/>
    <row r="522" ht="13" customHeight="1" x14ac:dyDescent="0.35"/>
    <row r="523" ht="13" customHeight="1" x14ac:dyDescent="0.35"/>
    <row r="524" ht="13" customHeight="1" x14ac:dyDescent="0.35"/>
    <row r="525" ht="13" customHeight="1" x14ac:dyDescent="0.35"/>
    <row r="526" ht="13" customHeight="1" x14ac:dyDescent="0.35"/>
    <row r="527" ht="13" customHeight="1" x14ac:dyDescent="0.35"/>
    <row r="528" ht="13" customHeight="1" x14ac:dyDescent="0.35"/>
    <row r="529" ht="13" customHeight="1" x14ac:dyDescent="0.35"/>
    <row r="530" ht="13" customHeight="1" x14ac:dyDescent="0.35"/>
    <row r="531" ht="13" customHeight="1" x14ac:dyDescent="0.35"/>
    <row r="532" ht="13" customHeight="1" x14ac:dyDescent="0.35"/>
    <row r="533" ht="13" customHeight="1" x14ac:dyDescent="0.35"/>
    <row r="534" ht="13" customHeight="1" x14ac:dyDescent="0.35"/>
    <row r="535" ht="13" customHeight="1" x14ac:dyDescent="0.35"/>
    <row r="536" ht="13" customHeight="1" x14ac:dyDescent="0.35"/>
    <row r="537" ht="13" customHeight="1" x14ac:dyDescent="0.35"/>
    <row r="538" ht="13" customHeight="1" x14ac:dyDescent="0.35"/>
    <row r="539" ht="13" customHeight="1" x14ac:dyDescent="0.35"/>
    <row r="540" ht="13" customHeight="1" x14ac:dyDescent="0.35"/>
    <row r="541" ht="13" customHeight="1" x14ac:dyDescent="0.35"/>
    <row r="542" ht="13" customHeight="1" x14ac:dyDescent="0.35"/>
    <row r="543" ht="13" customHeight="1" x14ac:dyDescent="0.35"/>
    <row r="544" ht="13" customHeight="1" x14ac:dyDescent="0.35"/>
    <row r="545" ht="13" customHeight="1" x14ac:dyDescent="0.35"/>
    <row r="546" ht="13" customHeight="1" x14ac:dyDescent="0.35"/>
    <row r="547" ht="13" customHeight="1" x14ac:dyDescent="0.35"/>
    <row r="548" ht="13" customHeight="1" x14ac:dyDescent="0.35"/>
    <row r="549" ht="13" customHeight="1" x14ac:dyDescent="0.35"/>
    <row r="550" ht="13" customHeight="1" x14ac:dyDescent="0.35"/>
    <row r="551" ht="13" customHeight="1" x14ac:dyDescent="0.35"/>
    <row r="552" ht="13" customHeight="1" x14ac:dyDescent="0.35"/>
    <row r="553" ht="13" customHeight="1" x14ac:dyDescent="0.35"/>
    <row r="554" ht="13" customHeight="1" x14ac:dyDescent="0.35"/>
    <row r="555" ht="13" customHeight="1" x14ac:dyDescent="0.35"/>
    <row r="556" ht="13" customHeight="1" x14ac:dyDescent="0.35"/>
    <row r="557" ht="13" customHeight="1" x14ac:dyDescent="0.35"/>
    <row r="558" ht="13" customHeight="1" x14ac:dyDescent="0.35"/>
    <row r="559" ht="13" customHeight="1" x14ac:dyDescent="0.35"/>
    <row r="560" ht="13" customHeight="1" x14ac:dyDescent="0.35"/>
    <row r="561" ht="13" customHeight="1" x14ac:dyDescent="0.35"/>
    <row r="562" ht="13" customHeight="1" x14ac:dyDescent="0.35"/>
    <row r="563" ht="13" customHeight="1" x14ac:dyDescent="0.35"/>
    <row r="564" ht="13" customHeight="1" x14ac:dyDescent="0.35"/>
    <row r="565" ht="13" customHeight="1" x14ac:dyDescent="0.35"/>
    <row r="566" ht="13" customHeight="1" x14ac:dyDescent="0.35"/>
    <row r="567" ht="13" customHeight="1" x14ac:dyDescent="0.35"/>
    <row r="568" ht="13" customHeight="1" x14ac:dyDescent="0.35"/>
    <row r="569" ht="13" customHeight="1" x14ac:dyDescent="0.35"/>
    <row r="570" ht="13" customHeight="1" x14ac:dyDescent="0.35"/>
    <row r="571" ht="13" customHeight="1" x14ac:dyDescent="0.35"/>
    <row r="572" ht="13" customHeight="1" x14ac:dyDescent="0.35"/>
    <row r="573" ht="13" customHeight="1" x14ac:dyDescent="0.35"/>
    <row r="574" ht="13" customHeight="1" x14ac:dyDescent="0.35"/>
    <row r="575" ht="13" customHeight="1" x14ac:dyDescent="0.35"/>
    <row r="576" ht="13" customHeight="1" x14ac:dyDescent="0.35"/>
    <row r="577" ht="13" customHeight="1" x14ac:dyDescent="0.35"/>
    <row r="578" ht="13" customHeight="1" x14ac:dyDescent="0.35"/>
  </sheetData>
  <mergeCells count="4">
    <mergeCell ref="A1:Q1"/>
    <mergeCell ref="A2:Q2"/>
    <mergeCell ref="C19:E19"/>
    <mergeCell ref="O3:Q3"/>
  </mergeCells>
  <printOptions horizontalCentered="1" verticalCentered="1"/>
  <pageMargins left="0.25" right="0.25" top="0.25" bottom="0.25" header="0" footer="0"/>
  <pageSetup scale="93" orientation="portrait" r:id="rId1"/>
  <headerFooter alignWithMargins="0">
    <oddHeader>&amp;Z&amp;F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578"/>
  <sheetViews>
    <sheetView topLeftCell="A7" zoomScaleNormal="100" zoomScaleSheetLayoutView="100" workbookViewId="0">
      <selection activeCell="U3" sqref="U3"/>
    </sheetView>
  </sheetViews>
  <sheetFormatPr baseColWidth="10" defaultColWidth="7.7265625" defaultRowHeight="30.75" customHeight="1" x14ac:dyDescent="0.35"/>
  <cols>
    <col min="1" max="1" width="8.54296875" style="5" customWidth="1"/>
    <col min="2" max="2" width="24.81640625" style="9" customWidth="1"/>
    <col min="3" max="3" width="6.7265625" style="9" customWidth="1"/>
    <col min="4" max="16" width="6.7265625" style="7" customWidth="1"/>
    <col min="17" max="17" width="11.453125" style="37" customWidth="1"/>
    <col min="18" max="28" width="7.7265625" style="1"/>
  </cols>
  <sheetData>
    <row r="1" spans="1:28" ht="30.75" customHeight="1" x14ac:dyDescent="0.25">
      <c r="A1" s="68" t="s">
        <v>20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28" ht="30.75" customHeight="1" x14ac:dyDescent="0.25">
      <c r="A2" s="69" t="s">
        <v>44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1"/>
    </row>
    <row r="3" spans="1:28" ht="173.25" customHeight="1" x14ac:dyDescent="0.25">
      <c r="A3" s="75" t="s">
        <v>47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7"/>
    </row>
    <row r="4" spans="1:28" s="8" customFormat="1" ht="20.25" customHeight="1" x14ac:dyDescent="0.3">
      <c r="A4" s="21" t="s">
        <v>0</v>
      </c>
      <c r="B4" s="12"/>
      <c r="C4" s="11" t="s">
        <v>21</v>
      </c>
      <c r="D4" s="11"/>
      <c r="E4" s="11" t="s">
        <v>17</v>
      </c>
      <c r="F4" s="11"/>
      <c r="G4" s="11" t="s">
        <v>18</v>
      </c>
      <c r="H4" s="11"/>
      <c r="I4" s="11" t="s">
        <v>16</v>
      </c>
      <c r="J4" s="11"/>
      <c r="K4" s="11" t="s">
        <v>19</v>
      </c>
      <c r="L4" s="11"/>
      <c r="M4" s="11" t="s">
        <v>25</v>
      </c>
      <c r="N4" s="11"/>
      <c r="O4" s="11" t="s">
        <v>26</v>
      </c>
      <c r="P4" s="13"/>
      <c r="Q4" s="22" t="s">
        <v>29</v>
      </c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30.75" customHeight="1" x14ac:dyDescent="0.25">
      <c r="A5" s="17" t="s">
        <v>1</v>
      </c>
      <c r="B5" s="41" t="s">
        <v>36</v>
      </c>
      <c r="C5" s="14">
        <f t="shared" ref="C5" si="0">E5-2</f>
        <v>30</v>
      </c>
      <c r="D5" s="14"/>
      <c r="E5" s="14">
        <f>G5-2</f>
        <v>32</v>
      </c>
      <c r="F5" s="15"/>
      <c r="G5" s="15">
        <v>34</v>
      </c>
      <c r="H5" s="15"/>
      <c r="I5" s="15">
        <f>G5+2</f>
        <v>36</v>
      </c>
      <c r="J5" s="15"/>
      <c r="K5" s="15">
        <f t="shared" ref="K5:O5" si="1">I5+2</f>
        <v>38</v>
      </c>
      <c r="L5" s="15"/>
      <c r="M5" s="15">
        <f t="shared" si="1"/>
        <v>40</v>
      </c>
      <c r="N5" s="15"/>
      <c r="O5" s="15">
        <f t="shared" si="1"/>
        <v>42</v>
      </c>
      <c r="P5" s="42"/>
      <c r="Q5" s="23" t="s">
        <v>38</v>
      </c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23.25" customHeight="1" x14ac:dyDescent="0.25">
      <c r="A6" s="17" t="s">
        <v>2</v>
      </c>
      <c r="B6" s="41" t="s">
        <v>7</v>
      </c>
      <c r="C6" s="14">
        <f t="shared" ref="C6" si="2">E6</f>
        <v>6</v>
      </c>
      <c r="D6" s="14"/>
      <c r="E6" s="14">
        <f>G6</f>
        <v>6</v>
      </c>
      <c r="F6" s="15"/>
      <c r="G6" s="15">
        <v>6</v>
      </c>
      <c r="H6" s="15"/>
      <c r="I6" s="15">
        <f>G6</f>
        <v>6</v>
      </c>
      <c r="J6" s="15"/>
      <c r="K6" s="15">
        <f t="shared" ref="K6:O6" si="3">I6</f>
        <v>6</v>
      </c>
      <c r="L6" s="15"/>
      <c r="M6" s="15">
        <f t="shared" si="3"/>
        <v>6</v>
      </c>
      <c r="N6" s="15"/>
      <c r="O6" s="15">
        <f t="shared" si="3"/>
        <v>6</v>
      </c>
      <c r="P6" s="42"/>
      <c r="Q6" s="23" t="s">
        <v>39</v>
      </c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0.25" customHeight="1" x14ac:dyDescent="0.25">
      <c r="A7" s="19" t="s">
        <v>3</v>
      </c>
      <c r="B7" s="43" t="s">
        <v>32</v>
      </c>
      <c r="C7" s="15">
        <f t="shared" ref="C7" si="4">E7-2</f>
        <v>52</v>
      </c>
      <c r="D7" s="15"/>
      <c r="E7" s="15">
        <f>G7-2</f>
        <v>54</v>
      </c>
      <c r="F7" s="15"/>
      <c r="G7" s="15">
        <v>56</v>
      </c>
      <c r="H7" s="15"/>
      <c r="I7" s="15">
        <f>G7+2</f>
        <v>58</v>
      </c>
      <c r="J7" s="15"/>
      <c r="K7" s="15">
        <f t="shared" ref="K7:O7" si="5">I7+2</f>
        <v>60</v>
      </c>
      <c r="L7" s="15"/>
      <c r="M7" s="15">
        <f t="shared" si="5"/>
        <v>62</v>
      </c>
      <c r="N7" s="15"/>
      <c r="O7" s="15">
        <f t="shared" si="5"/>
        <v>64</v>
      </c>
      <c r="P7" s="42"/>
      <c r="Q7" s="23" t="s">
        <v>38</v>
      </c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20.25" customHeight="1" x14ac:dyDescent="0.25">
      <c r="A8" s="17" t="s">
        <v>4</v>
      </c>
      <c r="B8" s="41" t="s">
        <v>8</v>
      </c>
      <c r="C8" s="15">
        <f t="shared" ref="C8:C10" si="6">E8-1</f>
        <v>32</v>
      </c>
      <c r="D8" s="15"/>
      <c r="E8" s="15">
        <f>G8-1</f>
        <v>33</v>
      </c>
      <c r="F8" s="15"/>
      <c r="G8" s="15">
        <v>34</v>
      </c>
      <c r="H8" s="15"/>
      <c r="I8" s="15">
        <f>G8+1</f>
        <v>35</v>
      </c>
      <c r="J8" s="15"/>
      <c r="K8" s="15">
        <f t="shared" ref="K8:O10" si="7">I8+1</f>
        <v>36</v>
      </c>
      <c r="L8" s="15"/>
      <c r="M8" s="15">
        <f t="shared" si="7"/>
        <v>37</v>
      </c>
      <c r="N8" s="15"/>
      <c r="O8" s="15">
        <f t="shared" si="7"/>
        <v>38</v>
      </c>
      <c r="P8" s="42"/>
      <c r="Q8" s="23" t="s">
        <v>38</v>
      </c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ht="30.75" customHeight="1" x14ac:dyDescent="0.25">
      <c r="A9" s="17" t="s">
        <v>27</v>
      </c>
      <c r="B9" s="41" t="s">
        <v>28</v>
      </c>
      <c r="C9" s="15">
        <f t="shared" ref="C9" si="8">E9-0.5</f>
        <v>25.5</v>
      </c>
      <c r="D9" s="15"/>
      <c r="E9" s="15">
        <f>G9-0.5</f>
        <v>26</v>
      </c>
      <c r="F9" s="15"/>
      <c r="G9" s="15">
        <v>26.5</v>
      </c>
      <c r="H9" s="15"/>
      <c r="I9" s="15">
        <f>G9+0.5</f>
        <v>27</v>
      </c>
      <c r="J9" s="15"/>
      <c r="K9" s="15">
        <f t="shared" ref="K9:O9" si="9">I9+0.5</f>
        <v>27.5</v>
      </c>
      <c r="L9" s="15"/>
      <c r="M9" s="15">
        <f t="shared" si="9"/>
        <v>28</v>
      </c>
      <c r="N9" s="15"/>
      <c r="O9" s="15">
        <f t="shared" si="9"/>
        <v>28.5</v>
      </c>
      <c r="P9" s="42"/>
      <c r="Q9" s="23" t="s">
        <v>40</v>
      </c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21.75" customHeight="1" x14ac:dyDescent="0.25">
      <c r="A10" s="17" t="s">
        <v>5</v>
      </c>
      <c r="B10" s="41" t="s">
        <v>9</v>
      </c>
      <c r="C10" s="14">
        <f t="shared" si="6"/>
        <v>12</v>
      </c>
      <c r="D10" s="14"/>
      <c r="E10" s="14">
        <f>G10-1</f>
        <v>13</v>
      </c>
      <c r="F10" s="15"/>
      <c r="G10" s="15">
        <v>14</v>
      </c>
      <c r="H10" s="15"/>
      <c r="I10" s="15">
        <f>G10+1</f>
        <v>15</v>
      </c>
      <c r="J10" s="15"/>
      <c r="K10" s="15">
        <f t="shared" si="7"/>
        <v>16</v>
      </c>
      <c r="L10" s="15"/>
      <c r="M10" s="15">
        <f>K10</f>
        <v>16</v>
      </c>
      <c r="N10" s="15"/>
      <c r="O10" s="15">
        <f t="shared" ref="O10" si="10">M10</f>
        <v>16</v>
      </c>
      <c r="P10" s="42"/>
      <c r="Q10" s="23" t="s">
        <v>41</v>
      </c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ht="30.75" customHeight="1" x14ac:dyDescent="0.25">
      <c r="A11" s="17" t="s">
        <v>10</v>
      </c>
      <c r="B11" s="41" t="s">
        <v>45</v>
      </c>
      <c r="C11" s="14">
        <f t="shared" ref="C11:C12" si="11">E11-0.5</f>
        <v>30.5</v>
      </c>
      <c r="D11" s="14"/>
      <c r="E11" s="14">
        <f>G11-0.5</f>
        <v>31</v>
      </c>
      <c r="F11" s="15"/>
      <c r="G11" s="15">
        <v>31.5</v>
      </c>
      <c r="H11" s="15"/>
      <c r="I11" s="15">
        <f>G11+0.5</f>
        <v>32</v>
      </c>
      <c r="J11" s="15"/>
      <c r="K11" s="15">
        <f t="shared" ref="K11:O12" si="12">I11+0.5</f>
        <v>32.5</v>
      </c>
      <c r="L11" s="15"/>
      <c r="M11" s="15">
        <f t="shared" si="12"/>
        <v>33</v>
      </c>
      <c r="N11" s="15"/>
      <c r="O11" s="15">
        <f t="shared" si="12"/>
        <v>33.5</v>
      </c>
      <c r="P11" s="42"/>
      <c r="Q11" s="23" t="s">
        <v>38</v>
      </c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 ht="30.75" customHeight="1" x14ac:dyDescent="0.25">
      <c r="A12" s="17" t="s">
        <v>6</v>
      </c>
      <c r="B12" s="41" t="s">
        <v>46</v>
      </c>
      <c r="C12" s="14">
        <f t="shared" si="11"/>
        <v>37.5</v>
      </c>
      <c r="D12" s="14"/>
      <c r="E12" s="14">
        <f>G12-0.5</f>
        <v>38</v>
      </c>
      <c r="F12" s="15"/>
      <c r="G12" s="15">
        <v>38.5</v>
      </c>
      <c r="H12" s="15"/>
      <c r="I12" s="15">
        <f>G12+0.5</f>
        <v>39</v>
      </c>
      <c r="J12" s="15"/>
      <c r="K12" s="15">
        <f t="shared" si="12"/>
        <v>39.5</v>
      </c>
      <c r="L12" s="15"/>
      <c r="M12" s="15">
        <f t="shared" si="12"/>
        <v>40</v>
      </c>
      <c r="N12" s="15"/>
      <c r="O12" s="15">
        <f t="shared" si="12"/>
        <v>40.5</v>
      </c>
      <c r="P12" s="42"/>
      <c r="Q12" s="23" t="s">
        <v>38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ht="21.75" customHeight="1" x14ac:dyDescent="0.25">
      <c r="A13" s="17" t="s">
        <v>30</v>
      </c>
      <c r="B13" s="41" t="s">
        <v>33</v>
      </c>
      <c r="C13" s="14">
        <f t="shared" ref="C13:C14" si="13">E13</f>
        <v>5</v>
      </c>
      <c r="D13" s="14"/>
      <c r="E13" s="14">
        <f>G13</f>
        <v>5</v>
      </c>
      <c r="F13" s="15"/>
      <c r="G13" s="15">
        <v>5</v>
      </c>
      <c r="H13" s="15"/>
      <c r="I13" s="15">
        <f>G13</f>
        <v>5</v>
      </c>
      <c r="J13" s="15"/>
      <c r="K13" s="15">
        <f t="shared" ref="K13:O14" si="14">I13</f>
        <v>5</v>
      </c>
      <c r="L13" s="15"/>
      <c r="M13" s="15">
        <f t="shared" si="14"/>
        <v>5</v>
      </c>
      <c r="N13" s="15"/>
      <c r="O13" s="15">
        <f t="shared" si="14"/>
        <v>5</v>
      </c>
      <c r="P13" s="42"/>
      <c r="Q13" s="23" t="s">
        <v>39</v>
      </c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ht="25.5" customHeight="1" x14ac:dyDescent="0.25">
      <c r="A14" s="17" t="s">
        <v>31</v>
      </c>
      <c r="B14" s="41" t="s">
        <v>34</v>
      </c>
      <c r="C14" s="14">
        <f t="shared" si="13"/>
        <v>18</v>
      </c>
      <c r="D14" s="14"/>
      <c r="E14" s="14">
        <f>G14</f>
        <v>18</v>
      </c>
      <c r="F14" s="15"/>
      <c r="G14" s="15">
        <v>18</v>
      </c>
      <c r="H14" s="15"/>
      <c r="I14" s="15">
        <f>G14+2</f>
        <v>20</v>
      </c>
      <c r="J14" s="15"/>
      <c r="K14" s="15">
        <f>I14</f>
        <v>20</v>
      </c>
      <c r="L14" s="15"/>
      <c r="M14" s="15">
        <f t="shared" si="14"/>
        <v>20</v>
      </c>
      <c r="N14" s="15"/>
      <c r="O14" s="15">
        <f t="shared" si="14"/>
        <v>20</v>
      </c>
      <c r="P14" s="42"/>
      <c r="Q14" s="35" t="s">
        <v>41</v>
      </c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ht="49.5" customHeight="1" x14ac:dyDescent="0.25">
      <c r="A15" s="17" t="s">
        <v>11</v>
      </c>
      <c r="B15" s="41" t="s">
        <v>24</v>
      </c>
      <c r="C15" s="14">
        <f>+E15-1</f>
        <v>67</v>
      </c>
      <c r="D15" s="14"/>
      <c r="E15" s="14">
        <f>+G15-1</f>
        <v>68</v>
      </c>
      <c r="F15" s="15"/>
      <c r="G15" s="15">
        <v>69</v>
      </c>
      <c r="H15" s="15"/>
      <c r="I15" s="15">
        <f>G15+1</f>
        <v>70</v>
      </c>
      <c r="J15" s="15"/>
      <c r="K15" s="15">
        <f t="shared" ref="K15:O15" si="15">I15+1</f>
        <v>71</v>
      </c>
      <c r="L15" s="15"/>
      <c r="M15" s="15">
        <f t="shared" si="15"/>
        <v>72</v>
      </c>
      <c r="N15" s="15"/>
      <c r="O15" s="15">
        <f t="shared" si="15"/>
        <v>73</v>
      </c>
      <c r="P15" s="42"/>
      <c r="Q15" s="40" t="s">
        <v>42</v>
      </c>
    </row>
    <row r="16" spans="1:28" ht="14.25" customHeight="1" x14ac:dyDescent="0.35">
      <c r="B16" s="44"/>
      <c r="C16" s="45"/>
      <c r="D16" s="25"/>
      <c r="E16" s="25"/>
      <c r="F16" s="25"/>
      <c r="G16" s="25"/>
      <c r="H16" s="25"/>
      <c r="I16" s="25"/>
      <c r="J16" s="26"/>
      <c r="K16" s="26"/>
      <c r="L16" s="26"/>
      <c r="M16" s="26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2:28" ht="20.149999999999999" customHeight="1" x14ac:dyDescent="0.35">
      <c r="B17" s="46" t="s">
        <v>12</v>
      </c>
      <c r="C17" s="78" t="s">
        <v>15</v>
      </c>
      <c r="D17" s="78"/>
      <c r="E17" s="47"/>
      <c r="F17" s="49" t="s">
        <v>48</v>
      </c>
      <c r="G17" s="47"/>
      <c r="H17" s="47"/>
      <c r="I17" s="47"/>
      <c r="J17" s="26"/>
      <c r="K17" s="26"/>
      <c r="L17" s="26"/>
      <c r="M17" s="26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2:28" ht="20.149999999999999" customHeight="1" x14ac:dyDescent="0.35">
      <c r="B18" s="46" t="s">
        <v>13</v>
      </c>
      <c r="C18" s="72" t="s">
        <v>43</v>
      </c>
      <c r="D18" s="72"/>
      <c r="E18" s="48"/>
      <c r="F18" s="50" t="s">
        <v>49</v>
      </c>
      <c r="G18" s="48"/>
      <c r="H18" s="48"/>
      <c r="I18" s="48"/>
      <c r="J18" s="26"/>
      <c r="K18" s="26"/>
      <c r="L18" s="26"/>
      <c r="M18" s="26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2:28" ht="20.149999999999999" customHeight="1" x14ac:dyDescent="0.35">
      <c r="B19" s="46" t="s">
        <v>14</v>
      </c>
      <c r="C19" s="72"/>
      <c r="D19" s="72"/>
      <c r="E19" s="48"/>
      <c r="F19" s="48"/>
      <c r="G19" s="48"/>
      <c r="H19" s="48"/>
      <c r="I19" s="48"/>
      <c r="J19" s="26"/>
      <c r="K19" s="26"/>
      <c r="L19" s="26"/>
      <c r="M19" s="26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2:28" ht="13" customHeight="1" x14ac:dyDescent="0.35">
      <c r="B20" s="44"/>
      <c r="C20" s="4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6"/>
      <c r="O20" s="6"/>
      <c r="P20" s="6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2:28" ht="13" customHeight="1" x14ac:dyDescent="0.35">
      <c r="B21" s="44"/>
      <c r="C21" s="44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2:28" ht="13" customHeight="1" x14ac:dyDescent="0.35">
      <c r="B22" s="44"/>
      <c r="C22" s="44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2:28" ht="13" customHeight="1" x14ac:dyDescent="0.35"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2:28" ht="13" customHeight="1" x14ac:dyDescent="0.35"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2:28" ht="13" customHeight="1" x14ac:dyDescent="0.35"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2:28" ht="13" customHeight="1" x14ac:dyDescent="0.35"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2:28" ht="13" customHeight="1" x14ac:dyDescent="0.35"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2:28" ht="13" customHeight="1" x14ac:dyDescent="0.35"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2:28" ht="13" customHeight="1" x14ac:dyDescent="0.35"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2:28" ht="13" customHeight="1" x14ac:dyDescent="0.35"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2:28" ht="13" customHeight="1" x14ac:dyDescent="0.35"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2:28" ht="13" customHeight="1" x14ac:dyDescent="0.35"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4:28" ht="13" customHeight="1" x14ac:dyDescent="0.35"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4:28" ht="13" customHeight="1" x14ac:dyDescent="0.35"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4:28" ht="13" customHeight="1" x14ac:dyDescent="0.35"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4:28" ht="13" customHeight="1" x14ac:dyDescent="0.35"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4:28" ht="13" customHeight="1" x14ac:dyDescent="0.35"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4:28" ht="13" customHeight="1" x14ac:dyDescent="0.35"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4:28" ht="13" customHeight="1" x14ac:dyDescent="0.35"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4:28" ht="13" customHeight="1" x14ac:dyDescent="0.35"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4:28" ht="13" customHeight="1" x14ac:dyDescent="0.35"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4:28" ht="13" customHeight="1" x14ac:dyDescent="0.35"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4:28" ht="13" customHeight="1" x14ac:dyDescent="0.35"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4:28" ht="13" customHeight="1" x14ac:dyDescent="0.35"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4:28" ht="13" customHeight="1" x14ac:dyDescent="0.35"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4:28" ht="13" customHeight="1" x14ac:dyDescent="0.35"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4:28" ht="13" customHeight="1" x14ac:dyDescent="0.35"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4:28" ht="13" customHeight="1" x14ac:dyDescent="0.35"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4:28" ht="13" customHeight="1" x14ac:dyDescent="0.35"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4:28" ht="13" customHeight="1" x14ac:dyDescent="0.35"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4:28" ht="13" customHeight="1" x14ac:dyDescent="0.35"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4:28" ht="13" customHeight="1" x14ac:dyDescent="0.35"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4:28" ht="13" customHeight="1" x14ac:dyDescent="0.35"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4:28" ht="13" customHeight="1" x14ac:dyDescent="0.35"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4:28" ht="13" customHeight="1" x14ac:dyDescent="0.35"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spans="4:28" ht="13" customHeight="1" x14ac:dyDescent="0.35"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4:28" ht="13" customHeight="1" x14ac:dyDescent="0.35"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4:28" ht="13" customHeight="1" x14ac:dyDescent="0.35"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spans="4:28" ht="13" customHeight="1" x14ac:dyDescent="0.35"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 spans="4:28" ht="13" customHeight="1" x14ac:dyDescent="0.35"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4:28" ht="13" customHeight="1" x14ac:dyDescent="0.35"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spans="4:28" ht="13" customHeight="1" x14ac:dyDescent="0.35"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spans="4:28" ht="13" customHeight="1" x14ac:dyDescent="0.35"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4:28" ht="13" customHeight="1" x14ac:dyDescent="0.35"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4:28" ht="13" customHeight="1" x14ac:dyDescent="0.35"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 spans="4:28" ht="13" customHeight="1" x14ac:dyDescent="0.35"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spans="4:28" ht="13" customHeight="1" x14ac:dyDescent="0.35"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</row>
    <row r="68" spans="4:28" ht="13" customHeight="1" x14ac:dyDescent="0.35"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 spans="4:28" ht="13" customHeight="1" x14ac:dyDescent="0.35"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 spans="4:28" ht="13" customHeight="1" x14ac:dyDescent="0.35"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spans="4:28" ht="13" customHeight="1" x14ac:dyDescent="0.35"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spans="4:28" ht="13" customHeight="1" x14ac:dyDescent="0.35"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 spans="4:28" ht="13" customHeight="1" x14ac:dyDescent="0.35"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 spans="4:28" ht="13" customHeight="1" x14ac:dyDescent="0.35"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 spans="4:28" ht="13" customHeight="1" x14ac:dyDescent="0.35"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spans="4:28" ht="13" customHeight="1" x14ac:dyDescent="0.35"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 spans="4:28" ht="13" customHeight="1" x14ac:dyDescent="0.35"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</row>
    <row r="78" spans="4:28" ht="13" customHeight="1" x14ac:dyDescent="0.35"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</row>
    <row r="79" spans="4:28" ht="13" customHeight="1" x14ac:dyDescent="0.35"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 spans="4:28" ht="13" customHeight="1" x14ac:dyDescent="0.35"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spans="4:28" ht="13" customHeight="1" x14ac:dyDescent="0.35"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 spans="4:28" ht="13" customHeight="1" x14ac:dyDescent="0.35"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 spans="4:28" ht="13" customHeight="1" x14ac:dyDescent="0.35"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</row>
    <row r="84" spans="4:28" ht="13" customHeight="1" x14ac:dyDescent="0.35"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 spans="4:28" ht="13" customHeight="1" x14ac:dyDescent="0.35"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</row>
    <row r="86" spans="4:28" ht="13" customHeight="1" x14ac:dyDescent="0.35"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</row>
    <row r="87" spans="4:28" ht="13" customHeight="1" x14ac:dyDescent="0.35"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 spans="4:28" ht="13" customHeight="1" x14ac:dyDescent="0.35"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</row>
    <row r="89" spans="4:28" ht="13" customHeight="1" x14ac:dyDescent="0.35"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</row>
    <row r="90" spans="4:28" ht="13" customHeight="1" x14ac:dyDescent="0.35"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</row>
    <row r="91" spans="4:28" ht="13" customHeight="1" x14ac:dyDescent="0.35"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</row>
    <row r="92" spans="4:28" ht="13" customHeight="1" x14ac:dyDescent="0.35"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</row>
    <row r="93" spans="4:28" ht="13" customHeight="1" x14ac:dyDescent="0.35"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</row>
    <row r="94" spans="4:28" ht="13" customHeight="1" x14ac:dyDescent="0.35"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</row>
    <row r="95" spans="4:28" ht="13" customHeight="1" x14ac:dyDescent="0.35"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</row>
    <row r="96" spans="4:28" ht="13" customHeight="1" x14ac:dyDescent="0.35"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</row>
    <row r="97" spans="4:28" ht="13" customHeight="1" x14ac:dyDescent="0.35"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4:28" ht="13" customHeight="1" x14ac:dyDescent="0.35"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</row>
    <row r="99" spans="4:28" ht="13" customHeight="1" x14ac:dyDescent="0.35"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</row>
    <row r="100" spans="4:28" ht="13" customHeight="1" x14ac:dyDescent="0.35"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</row>
    <row r="101" spans="4:28" ht="13" customHeight="1" x14ac:dyDescent="0.35"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</row>
    <row r="102" spans="4:28" ht="13" customHeight="1" x14ac:dyDescent="0.35"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</row>
    <row r="103" spans="4:28" ht="13" customHeight="1" x14ac:dyDescent="0.35"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 spans="4:28" ht="13" customHeight="1" x14ac:dyDescent="0.35"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 spans="4:28" ht="13" customHeight="1" x14ac:dyDescent="0.35"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 spans="4:28" ht="13" customHeight="1" x14ac:dyDescent="0.35"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</row>
    <row r="107" spans="4:28" ht="13" customHeight="1" x14ac:dyDescent="0.35"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</row>
    <row r="108" spans="4:28" ht="13" customHeight="1" x14ac:dyDescent="0.35"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</row>
    <row r="109" spans="4:28" ht="13" customHeight="1" x14ac:dyDescent="0.35"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</row>
    <row r="110" spans="4:28" ht="13" customHeight="1" x14ac:dyDescent="0.35"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</row>
    <row r="111" spans="4:28" ht="13" customHeight="1" x14ac:dyDescent="0.35"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 spans="4:28" ht="13" customHeight="1" x14ac:dyDescent="0.35"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</row>
    <row r="113" spans="4:28" ht="13" customHeight="1" x14ac:dyDescent="0.35"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</row>
    <row r="114" spans="4:28" ht="13" customHeight="1" x14ac:dyDescent="0.35"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 spans="4:28" ht="13" customHeight="1" x14ac:dyDescent="0.35"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 spans="4:28" ht="13" customHeight="1" x14ac:dyDescent="0.35"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</row>
    <row r="117" spans="4:28" ht="13" customHeight="1" x14ac:dyDescent="0.35"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</row>
    <row r="118" spans="4:28" ht="13" customHeight="1" x14ac:dyDescent="0.35"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</row>
    <row r="119" spans="4:28" ht="13" customHeight="1" x14ac:dyDescent="0.35"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</row>
    <row r="120" spans="4:28" ht="13" customHeight="1" x14ac:dyDescent="0.35"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</row>
    <row r="121" spans="4:28" ht="13" customHeight="1" x14ac:dyDescent="0.35"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</row>
    <row r="122" spans="4:28" ht="13" customHeight="1" x14ac:dyDescent="0.35"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</row>
    <row r="123" spans="4:28" ht="13" customHeight="1" x14ac:dyDescent="0.35"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</row>
    <row r="124" spans="4:28" ht="13" customHeight="1" x14ac:dyDescent="0.35"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</row>
    <row r="125" spans="4:28" ht="13" customHeight="1" x14ac:dyDescent="0.35"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</row>
    <row r="126" spans="4:28" ht="13" customHeight="1" x14ac:dyDescent="0.35"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</row>
    <row r="127" spans="4:28" ht="13" customHeight="1" x14ac:dyDescent="0.35"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</row>
    <row r="128" spans="4:28" ht="13" customHeight="1" x14ac:dyDescent="0.35"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</row>
    <row r="129" spans="4:28" ht="13" customHeight="1" x14ac:dyDescent="0.35"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</row>
    <row r="130" spans="4:28" ht="13" customHeight="1" x14ac:dyDescent="0.35"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</row>
    <row r="131" spans="4:28" ht="13" customHeight="1" x14ac:dyDescent="0.35"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</row>
    <row r="132" spans="4:28" ht="13" customHeight="1" x14ac:dyDescent="0.35"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</row>
    <row r="133" spans="4:28" ht="13" customHeight="1" x14ac:dyDescent="0.35"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</row>
    <row r="134" spans="4:28" ht="13" customHeight="1" x14ac:dyDescent="0.35"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</row>
    <row r="135" spans="4:28" ht="13" customHeight="1" x14ac:dyDescent="0.35"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</row>
    <row r="136" spans="4:28" ht="13" customHeight="1" x14ac:dyDescent="0.35"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</row>
    <row r="137" spans="4:28" ht="13" customHeight="1" x14ac:dyDescent="0.35"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</row>
    <row r="138" spans="4:28" ht="13" customHeight="1" x14ac:dyDescent="0.35"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</row>
    <row r="139" spans="4:28" ht="13" customHeight="1" x14ac:dyDescent="0.35"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</row>
    <row r="140" spans="4:28" ht="13" customHeight="1" x14ac:dyDescent="0.35"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</row>
    <row r="141" spans="4:28" ht="13" customHeight="1" x14ac:dyDescent="0.35"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</row>
    <row r="142" spans="4:28" ht="13" customHeight="1" x14ac:dyDescent="0.35"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</row>
    <row r="143" spans="4:28" ht="13" customHeight="1" x14ac:dyDescent="0.35"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</row>
    <row r="144" spans="4:28" ht="13" customHeight="1" x14ac:dyDescent="0.35"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</row>
    <row r="145" spans="4:28" ht="13" customHeight="1" x14ac:dyDescent="0.35"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</row>
    <row r="146" spans="4:28" ht="13" customHeight="1" x14ac:dyDescent="0.35"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</row>
    <row r="147" spans="4:28" ht="13" customHeight="1" x14ac:dyDescent="0.35"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</row>
    <row r="148" spans="4:28" ht="13" customHeight="1" x14ac:dyDescent="0.35"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</row>
    <row r="149" spans="4:28" ht="13" customHeight="1" x14ac:dyDescent="0.35"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</row>
    <row r="150" spans="4:28" ht="13" customHeight="1" x14ac:dyDescent="0.35"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</row>
    <row r="151" spans="4:28" ht="13" customHeight="1" x14ac:dyDescent="0.35"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 spans="4:28" ht="13" customHeight="1" x14ac:dyDescent="0.35"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 spans="4:28" ht="13" customHeight="1" x14ac:dyDescent="0.35"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 spans="4:28" ht="13" customHeight="1" x14ac:dyDescent="0.35"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 spans="4:28" ht="13" customHeight="1" x14ac:dyDescent="0.35"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 spans="4:28" ht="13" customHeight="1" x14ac:dyDescent="0.35"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 spans="4:28" ht="13" customHeight="1" x14ac:dyDescent="0.35"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  <row r="158" spans="4:28" ht="13" customHeight="1" x14ac:dyDescent="0.35"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</row>
    <row r="159" spans="4:28" ht="13" customHeight="1" x14ac:dyDescent="0.35"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</row>
    <row r="160" spans="4:28" ht="13" customHeight="1" x14ac:dyDescent="0.35"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</row>
    <row r="161" spans="4:28" ht="13" customHeight="1" x14ac:dyDescent="0.35"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</row>
    <row r="162" spans="4:28" ht="13" customHeight="1" x14ac:dyDescent="0.35"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</row>
    <row r="163" spans="4:28" ht="13" customHeight="1" x14ac:dyDescent="0.35"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</row>
    <row r="164" spans="4:28" ht="13" customHeight="1" x14ac:dyDescent="0.35"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</row>
    <row r="165" spans="4:28" ht="13" customHeight="1" x14ac:dyDescent="0.35"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</row>
    <row r="166" spans="4:28" ht="13" customHeight="1" x14ac:dyDescent="0.35"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</row>
    <row r="167" spans="4:28" ht="13" customHeight="1" x14ac:dyDescent="0.35"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</row>
    <row r="168" spans="4:28" ht="13" customHeight="1" x14ac:dyDescent="0.35"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</row>
    <row r="169" spans="4:28" ht="13" customHeight="1" x14ac:dyDescent="0.35"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</row>
    <row r="170" spans="4:28" ht="13" customHeight="1" x14ac:dyDescent="0.35"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</row>
    <row r="171" spans="4:28" ht="13" customHeight="1" x14ac:dyDescent="0.35"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</row>
    <row r="172" spans="4:28" ht="13" customHeight="1" x14ac:dyDescent="0.35"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</row>
    <row r="173" spans="4:28" ht="13" customHeight="1" x14ac:dyDescent="0.35"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</row>
    <row r="174" spans="4:28" ht="13" customHeight="1" x14ac:dyDescent="0.35"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</row>
    <row r="175" spans="4:28" ht="13" customHeight="1" x14ac:dyDescent="0.35"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</row>
    <row r="176" spans="4:28" ht="13" customHeight="1" x14ac:dyDescent="0.35"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</row>
    <row r="177" spans="4:28" ht="13" customHeight="1" x14ac:dyDescent="0.35"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</row>
    <row r="178" spans="4:28" ht="13" customHeight="1" x14ac:dyDescent="0.35"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</row>
    <row r="179" spans="4:28" ht="13" customHeight="1" x14ac:dyDescent="0.35"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</row>
    <row r="180" spans="4:28" ht="13" customHeight="1" x14ac:dyDescent="0.35"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</row>
    <row r="181" spans="4:28" ht="13" customHeight="1" x14ac:dyDescent="0.35"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</row>
    <row r="182" spans="4:28" ht="13" customHeight="1" x14ac:dyDescent="0.35"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</row>
    <row r="183" spans="4:28" ht="13" customHeight="1" x14ac:dyDescent="0.35"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</row>
    <row r="184" spans="4:28" ht="13" customHeight="1" x14ac:dyDescent="0.35"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</row>
    <row r="185" spans="4:28" ht="13" customHeight="1" x14ac:dyDescent="0.35"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</row>
    <row r="186" spans="4:28" ht="13" customHeight="1" x14ac:dyDescent="0.35"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</row>
    <row r="187" spans="4:28" ht="13" customHeight="1" x14ac:dyDescent="0.35"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</row>
    <row r="188" spans="4:28" ht="13" customHeight="1" x14ac:dyDescent="0.35"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</row>
    <row r="189" spans="4:28" ht="13" customHeight="1" x14ac:dyDescent="0.35"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</row>
    <row r="190" spans="4:28" ht="13" customHeight="1" x14ac:dyDescent="0.35"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</row>
    <row r="191" spans="4:28" ht="13" customHeight="1" x14ac:dyDescent="0.35"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</row>
    <row r="192" spans="4:28" ht="13" customHeight="1" x14ac:dyDescent="0.35"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</row>
    <row r="193" spans="4:28" ht="13" customHeight="1" x14ac:dyDescent="0.35"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</row>
    <row r="194" spans="4:28" ht="13" customHeight="1" x14ac:dyDescent="0.35"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</row>
    <row r="195" spans="4:28" ht="13" customHeight="1" x14ac:dyDescent="0.35"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</row>
    <row r="196" spans="4:28" ht="13" customHeight="1" x14ac:dyDescent="0.35"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</row>
    <row r="197" spans="4:28" ht="13" customHeight="1" x14ac:dyDescent="0.35"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</row>
    <row r="198" spans="4:28" ht="13" customHeight="1" x14ac:dyDescent="0.35"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</row>
    <row r="199" spans="4:28" ht="13" customHeight="1" x14ac:dyDescent="0.35"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</row>
    <row r="200" spans="4:28" ht="13" customHeight="1" x14ac:dyDescent="0.35"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</row>
    <row r="201" spans="4:28" ht="13" customHeight="1" x14ac:dyDescent="0.35"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</row>
    <row r="202" spans="4:28" ht="13" customHeight="1" x14ac:dyDescent="0.35"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</row>
    <row r="203" spans="4:28" ht="13" customHeight="1" x14ac:dyDescent="0.35"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</row>
    <row r="204" spans="4:28" ht="13" customHeight="1" x14ac:dyDescent="0.35"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</row>
    <row r="205" spans="4:28" ht="13" customHeight="1" x14ac:dyDescent="0.35"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</row>
    <row r="206" spans="4:28" ht="13" customHeight="1" x14ac:dyDescent="0.35"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</row>
    <row r="207" spans="4:28" ht="13" customHeight="1" x14ac:dyDescent="0.35"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</row>
    <row r="208" spans="4:28" ht="13" customHeight="1" x14ac:dyDescent="0.35"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</row>
    <row r="209" spans="4:28" ht="13" customHeight="1" x14ac:dyDescent="0.35"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</row>
    <row r="210" spans="4:28" ht="13" customHeight="1" x14ac:dyDescent="0.35"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</row>
    <row r="211" spans="4:28" ht="13" customHeight="1" x14ac:dyDescent="0.35"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</row>
    <row r="212" spans="4:28" ht="13" customHeight="1" x14ac:dyDescent="0.35"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</row>
    <row r="213" spans="4:28" ht="13" customHeight="1" x14ac:dyDescent="0.35"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</row>
    <row r="214" spans="4:28" ht="13" customHeight="1" x14ac:dyDescent="0.35"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</row>
    <row r="215" spans="4:28" ht="13" customHeight="1" x14ac:dyDescent="0.35"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</row>
    <row r="216" spans="4:28" ht="13" customHeight="1" x14ac:dyDescent="0.35"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</row>
    <row r="217" spans="4:28" ht="13" customHeight="1" x14ac:dyDescent="0.35"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</row>
    <row r="218" spans="4:28" ht="13" customHeight="1" x14ac:dyDescent="0.35"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</row>
    <row r="219" spans="4:28" ht="13" customHeight="1" x14ac:dyDescent="0.35"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</row>
    <row r="220" spans="4:28" ht="13" customHeight="1" x14ac:dyDescent="0.35"/>
    <row r="221" spans="4:28" ht="13" customHeight="1" x14ac:dyDescent="0.35"/>
    <row r="222" spans="4:28" ht="13" customHeight="1" x14ac:dyDescent="0.35"/>
    <row r="223" spans="4:28" ht="13" customHeight="1" x14ac:dyDescent="0.35"/>
    <row r="224" spans="4:28" ht="13" customHeight="1" x14ac:dyDescent="0.35"/>
    <row r="225" ht="13" customHeight="1" x14ac:dyDescent="0.35"/>
    <row r="226" ht="13" customHeight="1" x14ac:dyDescent="0.35"/>
    <row r="227" ht="13" customHeight="1" x14ac:dyDescent="0.35"/>
    <row r="228" ht="13" customHeight="1" x14ac:dyDescent="0.35"/>
    <row r="229" ht="13" customHeight="1" x14ac:dyDescent="0.35"/>
    <row r="230" ht="13" customHeight="1" x14ac:dyDescent="0.35"/>
    <row r="231" ht="13" customHeight="1" x14ac:dyDescent="0.35"/>
    <row r="232" ht="13" customHeight="1" x14ac:dyDescent="0.35"/>
    <row r="233" ht="13" customHeight="1" x14ac:dyDescent="0.35"/>
    <row r="234" ht="13" customHeight="1" x14ac:dyDescent="0.35"/>
    <row r="235" ht="13" customHeight="1" x14ac:dyDescent="0.35"/>
    <row r="236" ht="13" customHeight="1" x14ac:dyDescent="0.35"/>
    <row r="237" ht="13" customHeight="1" x14ac:dyDescent="0.35"/>
    <row r="238" ht="13" customHeight="1" x14ac:dyDescent="0.35"/>
    <row r="239" ht="13" customHeight="1" x14ac:dyDescent="0.35"/>
    <row r="240" ht="13" customHeight="1" x14ac:dyDescent="0.35"/>
    <row r="241" ht="13" customHeight="1" x14ac:dyDescent="0.35"/>
    <row r="242" ht="13" customHeight="1" x14ac:dyDescent="0.35"/>
    <row r="243" ht="13" customHeight="1" x14ac:dyDescent="0.35"/>
    <row r="244" ht="13" customHeight="1" x14ac:dyDescent="0.35"/>
    <row r="245" ht="13" customHeight="1" x14ac:dyDescent="0.35"/>
    <row r="246" ht="13" customHeight="1" x14ac:dyDescent="0.35"/>
    <row r="247" ht="13" customHeight="1" x14ac:dyDescent="0.35"/>
    <row r="248" ht="13" customHeight="1" x14ac:dyDescent="0.35"/>
    <row r="249" ht="13" customHeight="1" x14ac:dyDescent="0.35"/>
    <row r="250" ht="13" customHeight="1" x14ac:dyDescent="0.35"/>
    <row r="251" ht="13" customHeight="1" x14ac:dyDescent="0.35"/>
    <row r="252" ht="13" customHeight="1" x14ac:dyDescent="0.35"/>
    <row r="253" ht="13" customHeight="1" x14ac:dyDescent="0.35"/>
    <row r="254" ht="13" customHeight="1" x14ac:dyDescent="0.35"/>
    <row r="255" ht="13" customHeight="1" x14ac:dyDescent="0.35"/>
    <row r="256" ht="13" customHeight="1" x14ac:dyDescent="0.35"/>
    <row r="257" ht="13" customHeight="1" x14ac:dyDescent="0.35"/>
    <row r="258" ht="13" customHeight="1" x14ac:dyDescent="0.35"/>
    <row r="259" ht="13" customHeight="1" x14ac:dyDescent="0.35"/>
    <row r="260" ht="13" customHeight="1" x14ac:dyDescent="0.35"/>
    <row r="261" ht="13" customHeight="1" x14ac:dyDescent="0.35"/>
    <row r="262" ht="13" customHeight="1" x14ac:dyDescent="0.35"/>
    <row r="263" ht="13" customHeight="1" x14ac:dyDescent="0.35"/>
    <row r="264" ht="13" customHeight="1" x14ac:dyDescent="0.35"/>
    <row r="265" ht="13" customHeight="1" x14ac:dyDescent="0.35"/>
    <row r="266" ht="13" customHeight="1" x14ac:dyDescent="0.35"/>
    <row r="267" ht="13" customHeight="1" x14ac:dyDescent="0.35"/>
    <row r="268" ht="13" customHeight="1" x14ac:dyDescent="0.35"/>
    <row r="269" ht="13" customHeight="1" x14ac:dyDescent="0.35"/>
    <row r="270" ht="13" customHeight="1" x14ac:dyDescent="0.35"/>
    <row r="271" ht="13" customHeight="1" x14ac:dyDescent="0.35"/>
    <row r="272" ht="13" customHeight="1" x14ac:dyDescent="0.35"/>
    <row r="273" ht="13" customHeight="1" x14ac:dyDescent="0.35"/>
    <row r="274" ht="13" customHeight="1" x14ac:dyDescent="0.35"/>
    <row r="275" ht="13" customHeight="1" x14ac:dyDescent="0.35"/>
    <row r="276" ht="13" customHeight="1" x14ac:dyDescent="0.35"/>
    <row r="277" ht="13" customHeight="1" x14ac:dyDescent="0.35"/>
    <row r="278" ht="13" customHeight="1" x14ac:dyDescent="0.35"/>
    <row r="279" ht="13" customHeight="1" x14ac:dyDescent="0.35"/>
    <row r="280" ht="13" customHeight="1" x14ac:dyDescent="0.35"/>
    <row r="281" ht="13" customHeight="1" x14ac:dyDescent="0.35"/>
    <row r="282" ht="13" customHeight="1" x14ac:dyDescent="0.35"/>
    <row r="283" ht="13" customHeight="1" x14ac:dyDescent="0.35"/>
    <row r="284" ht="13" customHeight="1" x14ac:dyDescent="0.35"/>
    <row r="285" ht="13" customHeight="1" x14ac:dyDescent="0.35"/>
    <row r="286" ht="13" customHeight="1" x14ac:dyDescent="0.35"/>
    <row r="287" ht="13" customHeight="1" x14ac:dyDescent="0.35"/>
    <row r="288" ht="13" customHeight="1" x14ac:dyDescent="0.35"/>
    <row r="289" ht="13" customHeight="1" x14ac:dyDescent="0.35"/>
    <row r="290" ht="13" customHeight="1" x14ac:dyDescent="0.35"/>
    <row r="291" ht="13" customHeight="1" x14ac:dyDescent="0.35"/>
    <row r="292" ht="13" customHeight="1" x14ac:dyDescent="0.35"/>
    <row r="293" ht="13" customHeight="1" x14ac:dyDescent="0.35"/>
    <row r="294" ht="13" customHeight="1" x14ac:dyDescent="0.35"/>
    <row r="295" ht="13" customHeight="1" x14ac:dyDescent="0.35"/>
    <row r="296" ht="13" customHeight="1" x14ac:dyDescent="0.35"/>
    <row r="297" ht="13" customHeight="1" x14ac:dyDescent="0.35"/>
    <row r="298" ht="13" customHeight="1" x14ac:dyDescent="0.35"/>
    <row r="299" ht="13" customHeight="1" x14ac:dyDescent="0.35"/>
    <row r="300" ht="13" customHeight="1" x14ac:dyDescent="0.35"/>
    <row r="301" ht="13" customHeight="1" x14ac:dyDescent="0.35"/>
    <row r="302" ht="13" customHeight="1" x14ac:dyDescent="0.35"/>
    <row r="303" ht="13" customHeight="1" x14ac:dyDescent="0.35"/>
    <row r="304" ht="13" customHeight="1" x14ac:dyDescent="0.35"/>
    <row r="305" ht="13" customHeight="1" x14ac:dyDescent="0.35"/>
    <row r="306" ht="13" customHeight="1" x14ac:dyDescent="0.35"/>
    <row r="307" ht="13" customHeight="1" x14ac:dyDescent="0.35"/>
    <row r="308" ht="13" customHeight="1" x14ac:dyDescent="0.35"/>
    <row r="309" ht="13" customHeight="1" x14ac:dyDescent="0.35"/>
    <row r="310" ht="13" customHeight="1" x14ac:dyDescent="0.35"/>
    <row r="311" ht="13" customHeight="1" x14ac:dyDescent="0.35"/>
    <row r="312" ht="13" customHeight="1" x14ac:dyDescent="0.35"/>
    <row r="313" ht="13" customHeight="1" x14ac:dyDescent="0.35"/>
    <row r="314" ht="13" customHeight="1" x14ac:dyDescent="0.35"/>
    <row r="315" ht="13" customHeight="1" x14ac:dyDescent="0.35"/>
    <row r="316" ht="13" customHeight="1" x14ac:dyDescent="0.35"/>
    <row r="317" ht="13" customHeight="1" x14ac:dyDescent="0.35"/>
    <row r="318" ht="13" customHeight="1" x14ac:dyDescent="0.35"/>
    <row r="319" ht="13" customHeight="1" x14ac:dyDescent="0.35"/>
    <row r="320" ht="13" customHeight="1" x14ac:dyDescent="0.35"/>
    <row r="321" ht="13" customHeight="1" x14ac:dyDescent="0.35"/>
    <row r="322" ht="13" customHeight="1" x14ac:dyDescent="0.35"/>
    <row r="323" ht="13" customHeight="1" x14ac:dyDescent="0.35"/>
    <row r="324" ht="13" customHeight="1" x14ac:dyDescent="0.35"/>
    <row r="325" ht="13" customHeight="1" x14ac:dyDescent="0.35"/>
    <row r="326" ht="13" customHeight="1" x14ac:dyDescent="0.35"/>
    <row r="327" ht="13" customHeight="1" x14ac:dyDescent="0.35"/>
    <row r="328" ht="13" customHeight="1" x14ac:dyDescent="0.35"/>
    <row r="329" ht="13" customHeight="1" x14ac:dyDescent="0.35"/>
    <row r="330" ht="13" customHeight="1" x14ac:dyDescent="0.35"/>
    <row r="331" ht="13" customHeight="1" x14ac:dyDescent="0.35"/>
    <row r="332" ht="13" customHeight="1" x14ac:dyDescent="0.35"/>
    <row r="333" ht="13" customHeight="1" x14ac:dyDescent="0.35"/>
    <row r="334" ht="13" customHeight="1" x14ac:dyDescent="0.35"/>
    <row r="335" ht="13" customHeight="1" x14ac:dyDescent="0.35"/>
    <row r="336" ht="13" customHeight="1" x14ac:dyDescent="0.35"/>
    <row r="337" ht="13" customHeight="1" x14ac:dyDescent="0.35"/>
    <row r="338" ht="13" customHeight="1" x14ac:dyDescent="0.35"/>
    <row r="339" ht="13" customHeight="1" x14ac:dyDescent="0.35"/>
    <row r="340" ht="13" customHeight="1" x14ac:dyDescent="0.35"/>
    <row r="341" ht="13" customHeight="1" x14ac:dyDescent="0.35"/>
    <row r="342" ht="13" customHeight="1" x14ac:dyDescent="0.35"/>
    <row r="343" ht="13" customHeight="1" x14ac:dyDescent="0.35"/>
    <row r="344" ht="13" customHeight="1" x14ac:dyDescent="0.35"/>
    <row r="345" ht="13" customHeight="1" x14ac:dyDescent="0.35"/>
    <row r="346" ht="13" customHeight="1" x14ac:dyDescent="0.35"/>
    <row r="347" ht="13" customHeight="1" x14ac:dyDescent="0.35"/>
    <row r="348" ht="13" customHeight="1" x14ac:dyDescent="0.35"/>
    <row r="349" ht="13" customHeight="1" x14ac:dyDescent="0.35"/>
    <row r="350" ht="13" customHeight="1" x14ac:dyDescent="0.35"/>
    <row r="351" ht="13" customHeight="1" x14ac:dyDescent="0.35"/>
    <row r="352" ht="13" customHeight="1" x14ac:dyDescent="0.35"/>
    <row r="353" ht="13" customHeight="1" x14ac:dyDescent="0.35"/>
    <row r="354" ht="13" customHeight="1" x14ac:dyDescent="0.35"/>
    <row r="355" ht="13" customHeight="1" x14ac:dyDescent="0.35"/>
    <row r="356" ht="13" customHeight="1" x14ac:dyDescent="0.35"/>
    <row r="357" ht="13" customHeight="1" x14ac:dyDescent="0.35"/>
    <row r="358" ht="13" customHeight="1" x14ac:dyDescent="0.35"/>
    <row r="359" ht="13" customHeight="1" x14ac:dyDescent="0.35"/>
    <row r="360" ht="13" customHeight="1" x14ac:dyDescent="0.35"/>
    <row r="361" ht="13" customHeight="1" x14ac:dyDescent="0.35"/>
    <row r="362" ht="13" customHeight="1" x14ac:dyDescent="0.35"/>
    <row r="363" ht="13" customHeight="1" x14ac:dyDescent="0.35"/>
    <row r="364" ht="13" customHeight="1" x14ac:dyDescent="0.35"/>
    <row r="365" ht="13" customHeight="1" x14ac:dyDescent="0.35"/>
    <row r="366" ht="13" customHeight="1" x14ac:dyDescent="0.35"/>
    <row r="367" ht="13" customHeight="1" x14ac:dyDescent="0.35"/>
    <row r="368" ht="13" customHeight="1" x14ac:dyDescent="0.35"/>
    <row r="369" ht="13" customHeight="1" x14ac:dyDescent="0.35"/>
    <row r="370" ht="13" customHeight="1" x14ac:dyDescent="0.35"/>
    <row r="371" ht="13" customHeight="1" x14ac:dyDescent="0.35"/>
    <row r="372" ht="13" customHeight="1" x14ac:dyDescent="0.35"/>
    <row r="373" ht="13" customHeight="1" x14ac:dyDescent="0.35"/>
    <row r="374" ht="13" customHeight="1" x14ac:dyDescent="0.35"/>
    <row r="375" ht="13" customHeight="1" x14ac:dyDescent="0.35"/>
    <row r="376" ht="13" customHeight="1" x14ac:dyDescent="0.35"/>
    <row r="377" ht="13" customHeight="1" x14ac:dyDescent="0.35"/>
    <row r="378" ht="13" customHeight="1" x14ac:dyDescent="0.35"/>
    <row r="379" ht="13" customHeight="1" x14ac:dyDescent="0.35"/>
    <row r="380" ht="13" customHeight="1" x14ac:dyDescent="0.35"/>
    <row r="381" ht="13" customHeight="1" x14ac:dyDescent="0.35"/>
    <row r="382" ht="13" customHeight="1" x14ac:dyDescent="0.35"/>
    <row r="383" ht="13" customHeight="1" x14ac:dyDescent="0.35"/>
    <row r="384" ht="13" customHeight="1" x14ac:dyDescent="0.35"/>
    <row r="385" ht="13" customHeight="1" x14ac:dyDescent="0.35"/>
    <row r="386" ht="13" customHeight="1" x14ac:dyDescent="0.35"/>
    <row r="387" ht="13" customHeight="1" x14ac:dyDescent="0.35"/>
    <row r="388" ht="13" customHeight="1" x14ac:dyDescent="0.35"/>
    <row r="389" ht="13" customHeight="1" x14ac:dyDescent="0.35"/>
    <row r="390" ht="13" customHeight="1" x14ac:dyDescent="0.35"/>
    <row r="391" ht="13" customHeight="1" x14ac:dyDescent="0.35"/>
    <row r="392" ht="13" customHeight="1" x14ac:dyDescent="0.35"/>
    <row r="393" ht="13" customHeight="1" x14ac:dyDescent="0.35"/>
    <row r="394" ht="13" customHeight="1" x14ac:dyDescent="0.35"/>
    <row r="395" ht="13" customHeight="1" x14ac:dyDescent="0.35"/>
    <row r="396" ht="13" customHeight="1" x14ac:dyDescent="0.35"/>
    <row r="397" ht="13" customHeight="1" x14ac:dyDescent="0.35"/>
    <row r="398" ht="13" customHeight="1" x14ac:dyDescent="0.35"/>
    <row r="399" ht="13" customHeight="1" x14ac:dyDescent="0.35"/>
    <row r="400" ht="13" customHeight="1" x14ac:dyDescent="0.35"/>
    <row r="401" ht="13" customHeight="1" x14ac:dyDescent="0.35"/>
    <row r="402" ht="13" customHeight="1" x14ac:dyDescent="0.35"/>
    <row r="403" ht="13" customHeight="1" x14ac:dyDescent="0.35"/>
    <row r="404" ht="13" customHeight="1" x14ac:dyDescent="0.35"/>
    <row r="405" ht="13" customHeight="1" x14ac:dyDescent="0.35"/>
    <row r="406" ht="13" customHeight="1" x14ac:dyDescent="0.35"/>
    <row r="407" ht="13" customHeight="1" x14ac:dyDescent="0.35"/>
    <row r="408" ht="13" customHeight="1" x14ac:dyDescent="0.35"/>
    <row r="409" ht="13" customHeight="1" x14ac:dyDescent="0.35"/>
    <row r="410" ht="13" customHeight="1" x14ac:dyDescent="0.35"/>
    <row r="411" ht="13" customHeight="1" x14ac:dyDescent="0.35"/>
    <row r="412" ht="13" customHeight="1" x14ac:dyDescent="0.35"/>
    <row r="413" ht="13" customHeight="1" x14ac:dyDescent="0.35"/>
    <row r="414" ht="13" customHeight="1" x14ac:dyDescent="0.35"/>
    <row r="415" ht="13" customHeight="1" x14ac:dyDescent="0.35"/>
    <row r="416" ht="13" customHeight="1" x14ac:dyDescent="0.35"/>
    <row r="417" ht="13" customHeight="1" x14ac:dyDescent="0.35"/>
    <row r="418" ht="13" customHeight="1" x14ac:dyDescent="0.35"/>
    <row r="419" ht="13" customHeight="1" x14ac:dyDescent="0.35"/>
    <row r="420" ht="13" customHeight="1" x14ac:dyDescent="0.35"/>
    <row r="421" ht="13" customHeight="1" x14ac:dyDescent="0.35"/>
    <row r="422" ht="13" customHeight="1" x14ac:dyDescent="0.35"/>
    <row r="423" ht="13" customHeight="1" x14ac:dyDescent="0.35"/>
    <row r="424" ht="13" customHeight="1" x14ac:dyDescent="0.35"/>
    <row r="425" ht="13" customHeight="1" x14ac:dyDescent="0.35"/>
    <row r="426" ht="13" customHeight="1" x14ac:dyDescent="0.35"/>
    <row r="427" ht="13" customHeight="1" x14ac:dyDescent="0.35"/>
    <row r="428" ht="13" customHeight="1" x14ac:dyDescent="0.35"/>
    <row r="429" ht="13" customHeight="1" x14ac:dyDescent="0.35"/>
    <row r="430" ht="13" customHeight="1" x14ac:dyDescent="0.35"/>
    <row r="431" ht="13" customHeight="1" x14ac:dyDescent="0.35"/>
    <row r="432" ht="13" customHeight="1" x14ac:dyDescent="0.35"/>
    <row r="433" ht="13" customHeight="1" x14ac:dyDescent="0.35"/>
    <row r="434" ht="13" customHeight="1" x14ac:dyDescent="0.35"/>
    <row r="435" ht="13" customHeight="1" x14ac:dyDescent="0.35"/>
    <row r="436" ht="13" customHeight="1" x14ac:dyDescent="0.35"/>
    <row r="437" ht="13" customHeight="1" x14ac:dyDescent="0.35"/>
    <row r="438" ht="13" customHeight="1" x14ac:dyDescent="0.35"/>
    <row r="439" ht="13" customHeight="1" x14ac:dyDescent="0.35"/>
    <row r="440" ht="13" customHeight="1" x14ac:dyDescent="0.35"/>
    <row r="441" ht="13" customHeight="1" x14ac:dyDescent="0.35"/>
    <row r="442" ht="13" customHeight="1" x14ac:dyDescent="0.35"/>
    <row r="443" ht="13" customHeight="1" x14ac:dyDescent="0.35"/>
    <row r="444" ht="13" customHeight="1" x14ac:dyDescent="0.35"/>
    <row r="445" ht="13" customHeight="1" x14ac:dyDescent="0.35"/>
    <row r="446" ht="13" customHeight="1" x14ac:dyDescent="0.35"/>
    <row r="447" ht="13" customHeight="1" x14ac:dyDescent="0.35"/>
    <row r="448" ht="13" customHeight="1" x14ac:dyDescent="0.35"/>
    <row r="449" ht="13" customHeight="1" x14ac:dyDescent="0.35"/>
    <row r="450" ht="13" customHeight="1" x14ac:dyDescent="0.35"/>
    <row r="451" ht="13" customHeight="1" x14ac:dyDescent="0.35"/>
    <row r="452" ht="13" customHeight="1" x14ac:dyDescent="0.35"/>
    <row r="453" ht="13" customHeight="1" x14ac:dyDescent="0.35"/>
    <row r="454" ht="13" customHeight="1" x14ac:dyDescent="0.35"/>
    <row r="455" ht="13" customHeight="1" x14ac:dyDescent="0.35"/>
    <row r="456" ht="13" customHeight="1" x14ac:dyDescent="0.35"/>
    <row r="457" ht="13" customHeight="1" x14ac:dyDescent="0.35"/>
    <row r="458" ht="13" customHeight="1" x14ac:dyDescent="0.35"/>
    <row r="459" ht="13" customHeight="1" x14ac:dyDescent="0.35"/>
    <row r="460" ht="13" customHeight="1" x14ac:dyDescent="0.35"/>
    <row r="461" ht="13" customHeight="1" x14ac:dyDescent="0.35"/>
    <row r="462" ht="13" customHeight="1" x14ac:dyDescent="0.35"/>
    <row r="463" ht="13" customHeight="1" x14ac:dyDescent="0.35"/>
    <row r="464" ht="13" customHeight="1" x14ac:dyDescent="0.35"/>
    <row r="465" ht="13" customHeight="1" x14ac:dyDescent="0.35"/>
    <row r="466" ht="13" customHeight="1" x14ac:dyDescent="0.35"/>
    <row r="467" ht="13" customHeight="1" x14ac:dyDescent="0.35"/>
    <row r="468" ht="13" customHeight="1" x14ac:dyDescent="0.35"/>
    <row r="469" ht="13" customHeight="1" x14ac:dyDescent="0.35"/>
    <row r="470" ht="13" customHeight="1" x14ac:dyDescent="0.35"/>
    <row r="471" ht="13" customHeight="1" x14ac:dyDescent="0.35"/>
    <row r="472" ht="13" customHeight="1" x14ac:dyDescent="0.35"/>
    <row r="473" ht="13" customHeight="1" x14ac:dyDescent="0.35"/>
    <row r="474" ht="13" customHeight="1" x14ac:dyDescent="0.35"/>
    <row r="475" ht="13" customHeight="1" x14ac:dyDescent="0.35"/>
    <row r="476" ht="13" customHeight="1" x14ac:dyDescent="0.35"/>
    <row r="477" ht="13" customHeight="1" x14ac:dyDescent="0.35"/>
    <row r="478" ht="13" customHeight="1" x14ac:dyDescent="0.35"/>
    <row r="479" ht="13" customHeight="1" x14ac:dyDescent="0.35"/>
    <row r="480" ht="13" customHeight="1" x14ac:dyDescent="0.35"/>
    <row r="481" ht="13" customHeight="1" x14ac:dyDescent="0.35"/>
    <row r="482" ht="13" customHeight="1" x14ac:dyDescent="0.35"/>
    <row r="483" ht="13" customHeight="1" x14ac:dyDescent="0.35"/>
    <row r="484" ht="13" customHeight="1" x14ac:dyDescent="0.35"/>
    <row r="485" ht="13" customHeight="1" x14ac:dyDescent="0.35"/>
    <row r="486" ht="13" customHeight="1" x14ac:dyDescent="0.35"/>
    <row r="487" ht="13" customHeight="1" x14ac:dyDescent="0.35"/>
    <row r="488" ht="13" customHeight="1" x14ac:dyDescent="0.35"/>
    <row r="489" ht="13" customHeight="1" x14ac:dyDescent="0.35"/>
    <row r="490" ht="13" customHeight="1" x14ac:dyDescent="0.35"/>
    <row r="491" ht="13" customHeight="1" x14ac:dyDescent="0.35"/>
    <row r="492" ht="13" customHeight="1" x14ac:dyDescent="0.35"/>
    <row r="493" ht="13" customHeight="1" x14ac:dyDescent="0.35"/>
    <row r="494" ht="13" customHeight="1" x14ac:dyDescent="0.35"/>
    <row r="495" ht="13" customHeight="1" x14ac:dyDescent="0.35"/>
    <row r="496" ht="13" customHeight="1" x14ac:dyDescent="0.35"/>
    <row r="497" ht="13" customHeight="1" x14ac:dyDescent="0.35"/>
    <row r="498" ht="13" customHeight="1" x14ac:dyDescent="0.35"/>
    <row r="499" ht="13" customHeight="1" x14ac:dyDescent="0.35"/>
    <row r="500" ht="13" customHeight="1" x14ac:dyDescent="0.35"/>
    <row r="501" ht="13" customHeight="1" x14ac:dyDescent="0.35"/>
    <row r="502" ht="13" customHeight="1" x14ac:dyDescent="0.35"/>
    <row r="503" ht="13" customHeight="1" x14ac:dyDescent="0.35"/>
    <row r="504" ht="13" customHeight="1" x14ac:dyDescent="0.35"/>
    <row r="505" ht="13" customHeight="1" x14ac:dyDescent="0.35"/>
    <row r="506" ht="13" customHeight="1" x14ac:dyDescent="0.35"/>
    <row r="507" ht="13" customHeight="1" x14ac:dyDescent="0.35"/>
    <row r="508" ht="13" customHeight="1" x14ac:dyDescent="0.35"/>
    <row r="509" ht="13" customHeight="1" x14ac:dyDescent="0.35"/>
    <row r="510" ht="13" customHeight="1" x14ac:dyDescent="0.35"/>
    <row r="511" ht="13" customHeight="1" x14ac:dyDescent="0.35"/>
    <row r="512" ht="13" customHeight="1" x14ac:dyDescent="0.35"/>
    <row r="513" ht="13" customHeight="1" x14ac:dyDescent="0.35"/>
    <row r="514" ht="13" customHeight="1" x14ac:dyDescent="0.35"/>
    <row r="515" ht="13" customHeight="1" x14ac:dyDescent="0.35"/>
    <row r="516" ht="13" customHeight="1" x14ac:dyDescent="0.35"/>
    <row r="517" ht="13" customHeight="1" x14ac:dyDescent="0.35"/>
    <row r="518" ht="13" customHeight="1" x14ac:dyDescent="0.35"/>
    <row r="519" ht="13" customHeight="1" x14ac:dyDescent="0.35"/>
    <row r="520" ht="13" customHeight="1" x14ac:dyDescent="0.35"/>
    <row r="521" ht="13" customHeight="1" x14ac:dyDescent="0.35"/>
    <row r="522" ht="13" customHeight="1" x14ac:dyDescent="0.35"/>
    <row r="523" ht="13" customHeight="1" x14ac:dyDescent="0.35"/>
    <row r="524" ht="13" customHeight="1" x14ac:dyDescent="0.35"/>
    <row r="525" ht="13" customHeight="1" x14ac:dyDescent="0.35"/>
    <row r="526" ht="13" customHeight="1" x14ac:dyDescent="0.35"/>
    <row r="527" ht="13" customHeight="1" x14ac:dyDescent="0.35"/>
    <row r="528" ht="13" customHeight="1" x14ac:dyDescent="0.35"/>
    <row r="529" ht="13" customHeight="1" x14ac:dyDescent="0.35"/>
    <row r="530" ht="13" customHeight="1" x14ac:dyDescent="0.35"/>
    <row r="531" ht="13" customHeight="1" x14ac:dyDescent="0.35"/>
    <row r="532" ht="13" customHeight="1" x14ac:dyDescent="0.35"/>
    <row r="533" ht="13" customHeight="1" x14ac:dyDescent="0.35"/>
    <row r="534" ht="13" customHeight="1" x14ac:dyDescent="0.35"/>
    <row r="535" ht="13" customHeight="1" x14ac:dyDescent="0.35"/>
    <row r="536" ht="13" customHeight="1" x14ac:dyDescent="0.35"/>
    <row r="537" ht="13" customHeight="1" x14ac:dyDescent="0.35"/>
    <row r="538" ht="13" customHeight="1" x14ac:dyDescent="0.35"/>
    <row r="539" ht="13" customHeight="1" x14ac:dyDescent="0.35"/>
    <row r="540" ht="13" customHeight="1" x14ac:dyDescent="0.35"/>
    <row r="541" ht="13" customHeight="1" x14ac:dyDescent="0.35"/>
    <row r="542" ht="13" customHeight="1" x14ac:dyDescent="0.35"/>
    <row r="543" ht="13" customHeight="1" x14ac:dyDescent="0.35"/>
    <row r="544" ht="13" customHeight="1" x14ac:dyDescent="0.35"/>
    <row r="545" ht="13" customHeight="1" x14ac:dyDescent="0.35"/>
    <row r="546" ht="13" customHeight="1" x14ac:dyDescent="0.35"/>
    <row r="547" ht="13" customHeight="1" x14ac:dyDescent="0.35"/>
    <row r="548" ht="13" customHeight="1" x14ac:dyDescent="0.35"/>
    <row r="549" ht="13" customHeight="1" x14ac:dyDescent="0.35"/>
    <row r="550" ht="13" customHeight="1" x14ac:dyDescent="0.35"/>
    <row r="551" ht="13" customHeight="1" x14ac:dyDescent="0.35"/>
    <row r="552" ht="13" customHeight="1" x14ac:dyDescent="0.35"/>
    <row r="553" ht="13" customHeight="1" x14ac:dyDescent="0.35"/>
    <row r="554" ht="13" customHeight="1" x14ac:dyDescent="0.35"/>
    <row r="555" ht="13" customHeight="1" x14ac:dyDescent="0.35"/>
    <row r="556" ht="13" customHeight="1" x14ac:dyDescent="0.35"/>
    <row r="557" ht="13" customHeight="1" x14ac:dyDescent="0.35"/>
    <row r="558" ht="13" customHeight="1" x14ac:dyDescent="0.35"/>
    <row r="559" ht="13" customHeight="1" x14ac:dyDescent="0.35"/>
    <row r="560" ht="13" customHeight="1" x14ac:dyDescent="0.35"/>
    <row r="561" ht="13" customHeight="1" x14ac:dyDescent="0.35"/>
    <row r="562" ht="13" customHeight="1" x14ac:dyDescent="0.35"/>
    <row r="563" ht="13" customHeight="1" x14ac:dyDescent="0.35"/>
    <row r="564" ht="13" customHeight="1" x14ac:dyDescent="0.35"/>
    <row r="565" ht="13" customHeight="1" x14ac:dyDescent="0.35"/>
    <row r="566" ht="13" customHeight="1" x14ac:dyDescent="0.35"/>
    <row r="567" ht="13" customHeight="1" x14ac:dyDescent="0.35"/>
    <row r="568" ht="13" customHeight="1" x14ac:dyDescent="0.35"/>
    <row r="569" ht="13" customHeight="1" x14ac:dyDescent="0.35"/>
    <row r="570" ht="13" customHeight="1" x14ac:dyDescent="0.35"/>
    <row r="571" ht="13" customHeight="1" x14ac:dyDescent="0.35"/>
    <row r="572" ht="13" customHeight="1" x14ac:dyDescent="0.35"/>
    <row r="573" ht="13" customHeight="1" x14ac:dyDescent="0.35"/>
    <row r="574" ht="13" customHeight="1" x14ac:dyDescent="0.35"/>
    <row r="575" ht="13" customHeight="1" x14ac:dyDescent="0.35"/>
    <row r="576" ht="13" customHeight="1" x14ac:dyDescent="0.35"/>
    <row r="577" ht="13" customHeight="1" x14ac:dyDescent="0.35"/>
    <row r="578" ht="13" customHeight="1" x14ac:dyDescent="0.35"/>
  </sheetData>
  <mergeCells count="6">
    <mergeCell ref="C19:D19"/>
    <mergeCell ref="A1:Q1"/>
    <mergeCell ref="A2:Q2"/>
    <mergeCell ref="A3:Q3"/>
    <mergeCell ref="C17:D17"/>
    <mergeCell ref="C18:D18"/>
  </mergeCells>
  <printOptions horizontalCentered="1" verticalCentered="1"/>
  <pageMargins left="0.25" right="0.25" top="0.25" bottom="0.25" header="0" footer="0"/>
  <pageSetup scale="93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B220"/>
  <sheetViews>
    <sheetView view="pageBreakPreview" topLeftCell="A10" zoomScale="90" zoomScaleNormal="82" zoomScaleSheetLayoutView="90" workbookViewId="0">
      <selection activeCell="E33" sqref="E33"/>
    </sheetView>
  </sheetViews>
  <sheetFormatPr baseColWidth="10" defaultColWidth="9.1796875" defaultRowHeight="15.5" x14ac:dyDescent="0.35"/>
  <cols>
    <col min="1" max="1" width="10.54296875" style="5" customWidth="1"/>
    <col min="2" max="2" width="13.26953125" style="9" customWidth="1"/>
    <col min="3" max="3" width="8.7265625" style="9" customWidth="1"/>
    <col min="4" max="4" width="5.7265625" style="7" customWidth="1"/>
    <col min="5" max="5" width="8.7265625" style="7" customWidth="1"/>
    <col min="6" max="6" width="5.7265625" style="7" customWidth="1"/>
    <col min="7" max="7" width="8.7265625" style="7" customWidth="1"/>
    <col min="8" max="8" width="5.7265625" style="7" customWidth="1"/>
    <col min="9" max="9" width="8.7265625" style="7" customWidth="1"/>
    <col min="10" max="10" width="5.7265625" style="7" customWidth="1"/>
    <col min="11" max="11" width="8.7265625" style="7" customWidth="1"/>
    <col min="12" max="12" width="5.7265625" style="7" customWidth="1"/>
    <col min="13" max="13" width="8.7265625" style="7" customWidth="1"/>
    <col min="14" max="14" width="5.7265625" style="7" customWidth="1"/>
    <col min="15" max="15" width="8.7265625" style="7" customWidth="1"/>
    <col min="16" max="16" width="5.7265625" style="7" customWidth="1"/>
    <col min="17" max="17" width="22.81640625" style="37" customWidth="1"/>
    <col min="18" max="28" width="7.26953125" style="1" customWidth="1"/>
  </cols>
  <sheetData>
    <row r="1" spans="1:28" ht="84.75" customHeight="1" x14ac:dyDescent="0.25">
      <c r="A1" s="68" t="s">
        <v>20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28" ht="33" customHeight="1" x14ac:dyDescent="0.25">
      <c r="A2" s="69" t="s">
        <v>44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1"/>
    </row>
    <row r="3" spans="1:28" ht="270" customHeight="1" x14ac:dyDescent="0.25">
      <c r="A3" s="79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1"/>
    </row>
    <row r="4" spans="1:28" ht="27" customHeight="1" x14ac:dyDescent="0.25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6"/>
    </row>
    <row r="5" spans="1:28" s="8" customFormat="1" ht="39" customHeight="1" x14ac:dyDescent="0.3">
      <c r="A5" s="21" t="s">
        <v>0</v>
      </c>
      <c r="B5" s="12"/>
      <c r="C5" s="11" t="s">
        <v>21</v>
      </c>
      <c r="D5" s="11"/>
      <c r="E5" s="11" t="s">
        <v>17</v>
      </c>
      <c r="F5" s="11"/>
      <c r="G5" s="11" t="s">
        <v>18</v>
      </c>
      <c r="H5" s="11"/>
      <c r="I5" s="11" t="s">
        <v>16</v>
      </c>
      <c r="J5" s="11"/>
      <c r="K5" s="11" t="s">
        <v>19</v>
      </c>
      <c r="L5" s="11"/>
      <c r="M5" s="11" t="s">
        <v>25</v>
      </c>
      <c r="N5" s="11"/>
      <c r="O5" s="11" t="s">
        <v>26</v>
      </c>
      <c r="P5" s="13"/>
      <c r="Q5" s="22" t="s">
        <v>29</v>
      </c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32.25" customHeight="1" x14ac:dyDescent="0.25">
      <c r="A6" s="17" t="s">
        <v>1</v>
      </c>
      <c r="B6" s="18" t="s">
        <v>36</v>
      </c>
      <c r="C6" s="14">
        <f t="shared" ref="C6" si="0">E6-2</f>
        <v>30</v>
      </c>
      <c r="D6" s="14"/>
      <c r="E6" s="14">
        <f>G6-2</f>
        <v>32</v>
      </c>
      <c r="F6" s="15"/>
      <c r="G6" s="15">
        <v>34</v>
      </c>
      <c r="H6" s="15"/>
      <c r="I6" s="15">
        <f>G6+2</f>
        <v>36</v>
      </c>
      <c r="J6" s="15"/>
      <c r="K6" s="15">
        <f t="shared" ref="K6:O6" si="1">I6+2</f>
        <v>38</v>
      </c>
      <c r="L6" s="15"/>
      <c r="M6" s="15">
        <f t="shared" si="1"/>
        <v>40</v>
      </c>
      <c r="N6" s="15"/>
      <c r="O6" s="15">
        <f t="shared" si="1"/>
        <v>42</v>
      </c>
      <c r="P6" s="16"/>
      <c r="Q6" s="23" t="s">
        <v>38</v>
      </c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32.25" customHeight="1" x14ac:dyDescent="0.25">
      <c r="A7" s="17" t="s">
        <v>2</v>
      </c>
      <c r="B7" s="18" t="s">
        <v>7</v>
      </c>
      <c r="C7" s="14">
        <f t="shared" ref="C7" si="2">E7</f>
        <v>6</v>
      </c>
      <c r="D7" s="14"/>
      <c r="E7" s="14">
        <f>G7</f>
        <v>6</v>
      </c>
      <c r="F7" s="15"/>
      <c r="G7" s="15">
        <v>6</v>
      </c>
      <c r="H7" s="15"/>
      <c r="I7" s="15">
        <f>G7</f>
        <v>6</v>
      </c>
      <c r="J7" s="15"/>
      <c r="K7" s="15">
        <f t="shared" ref="K7:O7" si="3">I7</f>
        <v>6</v>
      </c>
      <c r="L7" s="15"/>
      <c r="M7" s="15">
        <f t="shared" si="3"/>
        <v>6</v>
      </c>
      <c r="N7" s="15"/>
      <c r="O7" s="15">
        <f t="shared" si="3"/>
        <v>6</v>
      </c>
      <c r="P7" s="16"/>
      <c r="Q7" s="23" t="s">
        <v>39</v>
      </c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ht="35.25" customHeight="1" x14ac:dyDescent="0.25">
      <c r="A8" s="19" t="s">
        <v>3</v>
      </c>
      <c r="B8" s="20" t="s">
        <v>32</v>
      </c>
      <c r="C8" s="15">
        <f t="shared" ref="C8" si="4">E8-2</f>
        <v>52</v>
      </c>
      <c r="D8" s="15"/>
      <c r="E8" s="15">
        <f>G8-2</f>
        <v>54</v>
      </c>
      <c r="F8" s="15"/>
      <c r="G8" s="15">
        <v>56</v>
      </c>
      <c r="H8" s="15"/>
      <c r="I8" s="15">
        <f>G8+2</f>
        <v>58</v>
      </c>
      <c r="J8" s="15"/>
      <c r="K8" s="15">
        <f t="shared" ref="K8:O8" si="5">I8+2</f>
        <v>60</v>
      </c>
      <c r="L8" s="15"/>
      <c r="M8" s="15">
        <f t="shared" si="5"/>
        <v>62</v>
      </c>
      <c r="N8" s="15"/>
      <c r="O8" s="15">
        <f t="shared" si="5"/>
        <v>64</v>
      </c>
      <c r="P8" s="16"/>
      <c r="Q8" s="23" t="s">
        <v>38</v>
      </c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ht="32.25" customHeight="1" x14ac:dyDescent="0.25">
      <c r="A9" s="17" t="s">
        <v>4</v>
      </c>
      <c r="B9" s="18" t="s">
        <v>8</v>
      </c>
      <c r="C9" s="15">
        <f t="shared" ref="C9:C11" si="6">E9-1</f>
        <v>32</v>
      </c>
      <c r="D9" s="15"/>
      <c r="E9" s="15">
        <f>G9-1</f>
        <v>33</v>
      </c>
      <c r="F9" s="15"/>
      <c r="G9" s="15">
        <v>34</v>
      </c>
      <c r="H9" s="15"/>
      <c r="I9" s="15">
        <f>G9+1</f>
        <v>35</v>
      </c>
      <c r="J9" s="15"/>
      <c r="K9" s="15">
        <f t="shared" ref="K9:O11" si="7">I9+1</f>
        <v>36</v>
      </c>
      <c r="L9" s="15"/>
      <c r="M9" s="15">
        <f t="shared" si="7"/>
        <v>37</v>
      </c>
      <c r="N9" s="15"/>
      <c r="O9" s="15">
        <f t="shared" si="7"/>
        <v>38</v>
      </c>
      <c r="P9" s="16"/>
      <c r="Q9" s="23" t="s">
        <v>38</v>
      </c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32.25" customHeight="1" x14ac:dyDescent="0.25">
      <c r="A10" s="17" t="s">
        <v>27</v>
      </c>
      <c r="B10" s="18" t="s">
        <v>28</v>
      </c>
      <c r="C10" s="15">
        <f t="shared" ref="C10" si="8">E10-0.5</f>
        <v>25.5</v>
      </c>
      <c r="D10" s="15"/>
      <c r="E10" s="15">
        <f>G10-0.5</f>
        <v>26</v>
      </c>
      <c r="F10" s="15"/>
      <c r="G10" s="15">
        <v>26.5</v>
      </c>
      <c r="H10" s="15"/>
      <c r="I10" s="15">
        <f>G10+0.5</f>
        <v>27</v>
      </c>
      <c r="J10" s="15"/>
      <c r="K10" s="15">
        <f t="shared" ref="K10:O10" si="9">I10+0.5</f>
        <v>27.5</v>
      </c>
      <c r="L10" s="15"/>
      <c r="M10" s="15">
        <f t="shared" si="9"/>
        <v>28</v>
      </c>
      <c r="N10" s="15"/>
      <c r="O10" s="15">
        <f t="shared" si="9"/>
        <v>28.5</v>
      </c>
      <c r="P10" s="16"/>
      <c r="Q10" s="23" t="s">
        <v>40</v>
      </c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ht="32.25" customHeight="1" x14ac:dyDescent="0.25">
      <c r="A11" s="17" t="s">
        <v>5</v>
      </c>
      <c r="B11" s="18" t="s">
        <v>9</v>
      </c>
      <c r="C11" s="14">
        <f t="shared" si="6"/>
        <v>12</v>
      </c>
      <c r="D11" s="14"/>
      <c r="E11" s="14">
        <f>G11-1</f>
        <v>13</v>
      </c>
      <c r="F11" s="15"/>
      <c r="G11" s="15">
        <v>14</v>
      </c>
      <c r="H11" s="15"/>
      <c r="I11" s="15">
        <f>G11+1</f>
        <v>15</v>
      </c>
      <c r="J11" s="15"/>
      <c r="K11" s="15">
        <f t="shared" si="7"/>
        <v>16</v>
      </c>
      <c r="L11" s="15"/>
      <c r="M11" s="15">
        <f>K11</f>
        <v>16</v>
      </c>
      <c r="N11" s="15"/>
      <c r="O11" s="15">
        <f t="shared" ref="O11" si="10">M11</f>
        <v>16</v>
      </c>
      <c r="P11" s="16"/>
      <c r="Q11" s="23" t="s">
        <v>41</v>
      </c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 ht="32.25" customHeight="1" x14ac:dyDescent="0.25">
      <c r="A12" s="17" t="s">
        <v>10</v>
      </c>
      <c r="B12" s="18" t="s">
        <v>23</v>
      </c>
      <c r="C12" s="14">
        <f t="shared" ref="C12:C13" si="11">E12-0.5</f>
        <v>30.5</v>
      </c>
      <c r="D12" s="14"/>
      <c r="E12" s="14">
        <f>G12-0.5</f>
        <v>31</v>
      </c>
      <c r="F12" s="15"/>
      <c r="G12" s="15">
        <v>31.5</v>
      </c>
      <c r="H12" s="15"/>
      <c r="I12" s="15">
        <f>G12+0.5</f>
        <v>32</v>
      </c>
      <c r="J12" s="15"/>
      <c r="K12" s="15">
        <f t="shared" ref="K12:O13" si="12">I12+0.5</f>
        <v>32.5</v>
      </c>
      <c r="L12" s="15"/>
      <c r="M12" s="15">
        <f t="shared" si="12"/>
        <v>33</v>
      </c>
      <c r="N12" s="15"/>
      <c r="O12" s="15">
        <f t="shared" si="12"/>
        <v>33.5</v>
      </c>
      <c r="P12" s="16"/>
      <c r="Q12" s="23" t="s">
        <v>38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ht="32.25" customHeight="1" x14ac:dyDescent="0.25">
      <c r="A13" s="17" t="s">
        <v>6</v>
      </c>
      <c r="B13" s="18" t="s">
        <v>22</v>
      </c>
      <c r="C13" s="14">
        <f t="shared" si="11"/>
        <v>37.5</v>
      </c>
      <c r="D13" s="14"/>
      <c r="E13" s="14">
        <f>G13-0.5</f>
        <v>38</v>
      </c>
      <c r="F13" s="15"/>
      <c r="G13" s="15">
        <v>38.5</v>
      </c>
      <c r="H13" s="15"/>
      <c r="I13" s="15">
        <f>G13+0.5</f>
        <v>39</v>
      </c>
      <c r="J13" s="15"/>
      <c r="K13" s="15">
        <f t="shared" si="12"/>
        <v>39.5</v>
      </c>
      <c r="L13" s="15"/>
      <c r="M13" s="15">
        <f t="shared" si="12"/>
        <v>40</v>
      </c>
      <c r="N13" s="15"/>
      <c r="O13" s="15">
        <f t="shared" si="12"/>
        <v>40.5</v>
      </c>
      <c r="P13" s="16"/>
      <c r="Q13" s="23" t="s">
        <v>38</v>
      </c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ht="32.25" customHeight="1" x14ac:dyDescent="0.25">
      <c r="A14" s="17" t="s">
        <v>30</v>
      </c>
      <c r="B14" s="18" t="s">
        <v>33</v>
      </c>
      <c r="C14" s="14">
        <f t="shared" ref="C14:C15" si="13">E14</f>
        <v>5</v>
      </c>
      <c r="D14" s="14"/>
      <c r="E14" s="14">
        <f>G14</f>
        <v>5</v>
      </c>
      <c r="F14" s="15"/>
      <c r="G14" s="15">
        <v>5</v>
      </c>
      <c r="H14" s="15"/>
      <c r="I14" s="15">
        <f>G14</f>
        <v>5</v>
      </c>
      <c r="J14" s="15"/>
      <c r="K14" s="15">
        <f t="shared" ref="K14:O15" si="14">I14</f>
        <v>5</v>
      </c>
      <c r="L14" s="15"/>
      <c r="M14" s="15">
        <f t="shared" si="14"/>
        <v>5</v>
      </c>
      <c r="N14" s="15"/>
      <c r="O14" s="15">
        <f t="shared" si="14"/>
        <v>5</v>
      </c>
      <c r="P14" s="16"/>
      <c r="Q14" s="23" t="s">
        <v>39</v>
      </c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ht="23.25" customHeight="1" x14ac:dyDescent="0.25">
      <c r="A15" s="17" t="s">
        <v>31</v>
      </c>
      <c r="B15" s="18" t="s">
        <v>34</v>
      </c>
      <c r="C15" s="14">
        <f t="shared" si="13"/>
        <v>18</v>
      </c>
      <c r="D15" s="14"/>
      <c r="E15" s="14">
        <f>G15</f>
        <v>18</v>
      </c>
      <c r="F15" s="15"/>
      <c r="G15" s="15">
        <v>18</v>
      </c>
      <c r="H15" s="15"/>
      <c r="I15" s="15">
        <f>G15+2</f>
        <v>20</v>
      </c>
      <c r="J15" s="15"/>
      <c r="K15" s="15">
        <f>I15</f>
        <v>20</v>
      </c>
      <c r="L15" s="15"/>
      <c r="M15" s="15">
        <f t="shared" si="14"/>
        <v>20</v>
      </c>
      <c r="N15" s="15"/>
      <c r="O15" s="15">
        <f t="shared" si="14"/>
        <v>20</v>
      </c>
      <c r="P15" s="16"/>
      <c r="Q15" s="35" t="s">
        <v>41</v>
      </c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ht="24" customHeight="1" x14ac:dyDescent="0.25">
      <c r="A16" s="17" t="s">
        <v>11</v>
      </c>
      <c r="B16" s="18" t="s">
        <v>24</v>
      </c>
      <c r="C16" s="14">
        <v>71</v>
      </c>
      <c r="D16" s="14"/>
      <c r="E16" s="14">
        <v>72</v>
      </c>
      <c r="F16" s="15"/>
      <c r="G16" s="15">
        <v>73</v>
      </c>
      <c r="H16" s="15"/>
      <c r="I16" s="15">
        <f>G16+1</f>
        <v>74</v>
      </c>
      <c r="J16" s="15"/>
      <c r="K16" s="15">
        <f t="shared" ref="K16:O16" si="15">I16+1</f>
        <v>75</v>
      </c>
      <c r="L16" s="15"/>
      <c r="M16" s="15">
        <f t="shared" si="15"/>
        <v>76</v>
      </c>
      <c r="N16" s="15"/>
      <c r="O16" s="15">
        <f t="shared" si="15"/>
        <v>77</v>
      </c>
      <c r="P16" s="16"/>
      <c r="Q16" s="35" t="s">
        <v>42</v>
      </c>
    </row>
    <row r="17" spans="1:28" x14ac:dyDescent="0.35">
      <c r="C17" s="24"/>
      <c r="D17" s="25"/>
      <c r="E17" s="25"/>
      <c r="F17" s="25"/>
      <c r="G17" s="25"/>
      <c r="H17" s="25"/>
      <c r="I17" s="25"/>
      <c r="J17" s="26"/>
      <c r="K17" s="26"/>
      <c r="L17" s="26"/>
      <c r="M17" s="26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x14ac:dyDescent="0.35">
      <c r="A18" s="10" t="s">
        <v>12</v>
      </c>
      <c r="B18" s="30" t="s">
        <v>15</v>
      </c>
      <c r="C18" s="27"/>
      <c r="D18" s="27"/>
      <c r="E18" s="27"/>
      <c r="F18" s="27"/>
      <c r="G18" s="27"/>
      <c r="H18" s="27"/>
      <c r="I18" s="27"/>
      <c r="J18" s="26"/>
      <c r="K18" s="26"/>
      <c r="L18" s="26"/>
      <c r="M18" s="26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x14ac:dyDescent="0.35">
      <c r="A19" s="10" t="s">
        <v>13</v>
      </c>
      <c r="B19" s="31" t="s">
        <v>43</v>
      </c>
      <c r="C19" s="28"/>
      <c r="D19" s="28"/>
      <c r="E19" s="28"/>
      <c r="F19" s="28"/>
      <c r="G19" s="29"/>
      <c r="H19" s="29"/>
      <c r="I19" s="29"/>
      <c r="J19" s="26"/>
      <c r="K19" s="26"/>
      <c r="L19" s="26"/>
      <c r="M19" s="26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x14ac:dyDescent="0.35">
      <c r="A20" s="10" t="s">
        <v>14</v>
      </c>
      <c r="B20" s="32"/>
      <c r="C20" s="29"/>
      <c r="D20" s="29"/>
      <c r="E20" s="29"/>
      <c r="F20" s="29"/>
      <c r="G20" s="29"/>
      <c r="H20" s="29"/>
      <c r="I20" s="29"/>
      <c r="J20" s="26"/>
      <c r="K20" s="26"/>
      <c r="L20" s="26"/>
      <c r="M20" s="26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x14ac:dyDescent="0.35">
      <c r="C21" s="24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6"/>
      <c r="O21" s="6"/>
      <c r="P21" s="6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x14ac:dyDescent="0.35"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x14ac:dyDescent="0.35"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x14ac:dyDescent="0.35"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x14ac:dyDescent="0.35"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x14ac:dyDescent="0.35"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x14ac:dyDescent="0.35"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x14ac:dyDescent="0.35"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x14ac:dyDescent="0.35"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x14ac:dyDescent="0.35"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 x14ac:dyDescent="0.35"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28" x14ac:dyDescent="0.35"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4:28" x14ac:dyDescent="0.35"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4:28" x14ac:dyDescent="0.35"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4:28" x14ac:dyDescent="0.35"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4:28" x14ac:dyDescent="0.35"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4:28" x14ac:dyDescent="0.35"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4:28" x14ac:dyDescent="0.35"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4:28" x14ac:dyDescent="0.35"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4:28" x14ac:dyDescent="0.35"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4:28" x14ac:dyDescent="0.35"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4:28" x14ac:dyDescent="0.35"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4:28" x14ac:dyDescent="0.35"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4:28" x14ac:dyDescent="0.35"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4:28" x14ac:dyDescent="0.35"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4:28" x14ac:dyDescent="0.35"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4:28" x14ac:dyDescent="0.35"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4:28" x14ac:dyDescent="0.35"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4:28" x14ac:dyDescent="0.35"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4:28" x14ac:dyDescent="0.35"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4:28" x14ac:dyDescent="0.35"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4:28" x14ac:dyDescent="0.35"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4:28" x14ac:dyDescent="0.35"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4:28" x14ac:dyDescent="0.35"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4:28" x14ac:dyDescent="0.35"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spans="4:28" x14ac:dyDescent="0.35"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4:28" x14ac:dyDescent="0.35"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4:28" x14ac:dyDescent="0.35"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spans="4:28" x14ac:dyDescent="0.35"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 spans="4:28" x14ac:dyDescent="0.35"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4:28" x14ac:dyDescent="0.35"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spans="4:28" x14ac:dyDescent="0.35"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spans="4:28" x14ac:dyDescent="0.35"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4:28" x14ac:dyDescent="0.35"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4:28" x14ac:dyDescent="0.35"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 spans="4:28" x14ac:dyDescent="0.35"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spans="4:28" x14ac:dyDescent="0.35"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</row>
    <row r="68" spans="4:28" x14ac:dyDescent="0.35"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 spans="4:28" x14ac:dyDescent="0.35"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 spans="4:28" x14ac:dyDescent="0.35"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spans="4:28" x14ac:dyDescent="0.35"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spans="4:28" x14ac:dyDescent="0.35"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 spans="4:28" x14ac:dyDescent="0.35"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 spans="4:28" x14ac:dyDescent="0.35"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 spans="4:28" x14ac:dyDescent="0.35"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spans="4:28" x14ac:dyDescent="0.35"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 spans="4:28" x14ac:dyDescent="0.35"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</row>
    <row r="78" spans="4:28" x14ac:dyDescent="0.35"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</row>
    <row r="79" spans="4:28" x14ac:dyDescent="0.35"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 spans="4:28" x14ac:dyDescent="0.35"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spans="4:28" x14ac:dyDescent="0.35"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 spans="4:28" x14ac:dyDescent="0.35"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 spans="4:28" x14ac:dyDescent="0.35"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</row>
    <row r="84" spans="4:28" x14ac:dyDescent="0.35"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 spans="4:28" x14ac:dyDescent="0.35"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</row>
    <row r="86" spans="4:28" x14ac:dyDescent="0.35"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</row>
    <row r="87" spans="4:28" x14ac:dyDescent="0.35"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 spans="4:28" x14ac:dyDescent="0.35"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</row>
    <row r="89" spans="4:28" x14ac:dyDescent="0.35"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</row>
    <row r="90" spans="4:28" x14ac:dyDescent="0.35"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</row>
    <row r="91" spans="4:28" x14ac:dyDescent="0.35"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</row>
    <row r="92" spans="4:28" x14ac:dyDescent="0.35"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</row>
    <row r="93" spans="4:28" x14ac:dyDescent="0.35"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</row>
    <row r="94" spans="4:28" x14ac:dyDescent="0.35"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</row>
    <row r="95" spans="4:28" x14ac:dyDescent="0.35"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</row>
    <row r="96" spans="4:28" x14ac:dyDescent="0.35"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</row>
    <row r="97" spans="4:28" x14ac:dyDescent="0.35"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4:28" x14ac:dyDescent="0.35"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</row>
    <row r="99" spans="4:28" x14ac:dyDescent="0.35"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</row>
    <row r="100" spans="4:28" x14ac:dyDescent="0.35"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</row>
    <row r="101" spans="4:28" x14ac:dyDescent="0.35"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</row>
    <row r="102" spans="4:28" x14ac:dyDescent="0.35"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</row>
    <row r="103" spans="4:28" x14ac:dyDescent="0.35"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 spans="4:28" x14ac:dyDescent="0.35"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 spans="4:28" x14ac:dyDescent="0.35"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 spans="4:28" x14ac:dyDescent="0.35"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</row>
    <row r="107" spans="4:28" x14ac:dyDescent="0.35"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</row>
    <row r="108" spans="4:28" x14ac:dyDescent="0.35"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</row>
    <row r="109" spans="4:28" x14ac:dyDescent="0.35"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</row>
    <row r="110" spans="4:28" x14ac:dyDescent="0.35"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</row>
    <row r="111" spans="4:28" x14ac:dyDescent="0.35"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 spans="4:28" x14ac:dyDescent="0.35"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</row>
    <row r="113" spans="4:28" x14ac:dyDescent="0.35"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</row>
    <row r="114" spans="4:28" x14ac:dyDescent="0.35"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 spans="4:28" x14ac:dyDescent="0.35"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 spans="4:28" x14ac:dyDescent="0.35"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</row>
    <row r="117" spans="4:28" x14ac:dyDescent="0.35"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</row>
    <row r="118" spans="4:28" x14ac:dyDescent="0.35"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</row>
    <row r="119" spans="4:28" x14ac:dyDescent="0.35"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</row>
    <row r="120" spans="4:28" x14ac:dyDescent="0.35"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</row>
    <row r="121" spans="4:28" x14ac:dyDescent="0.35"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</row>
    <row r="122" spans="4:28" x14ac:dyDescent="0.35"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</row>
    <row r="123" spans="4:28" x14ac:dyDescent="0.35"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</row>
    <row r="124" spans="4:28" x14ac:dyDescent="0.35"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</row>
    <row r="125" spans="4:28" x14ac:dyDescent="0.35"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</row>
    <row r="126" spans="4:28" x14ac:dyDescent="0.35"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</row>
    <row r="127" spans="4:28" x14ac:dyDescent="0.35"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</row>
    <row r="128" spans="4:28" x14ac:dyDescent="0.35"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</row>
    <row r="129" spans="4:28" x14ac:dyDescent="0.35"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</row>
    <row r="130" spans="4:28" x14ac:dyDescent="0.35"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</row>
    <row r="131" spans="4:28" x14ac:dyDescent="0.35"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</row>
    <row r="132" spans="4:28" x14ac:dyDescent="0.35"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</row>
    <row r="133" spans="4:28" x14ac:dyDescent="0.35"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</row>
    <row r="134" spans="4:28" x14ac:dyDescent="0.35"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</row>
    <row r="135" spans="4:28" x14ac:dyDescent="0.35"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</row>
    <row r="136" spans="4:28" x14ac:dyDescent="0.35"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</row>
    <row r="137" spans="4:28" x14ac:dyDescent="0.35"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</row>
    <row r="138" spans="4:28" x14ac:dyDescent="0.35"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</row>
    <row r="139" spans="4:28" x14ac:dyDescent="0.35"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</row>
    <row r="140" spans="4:28" x14ac:dyDescent="0.35"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</row>
    <row r="141" spans="4:28" x14ac:dyDescent="0.35"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</row>
    <row r="142" spans="4:28" x14ac:dyDescent="0.35"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</row>
    <row r="143" spans="4:28" x14ac:dyDescent="0.35"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</row>
    <row r="144" spans="4:28" x14ac:dyDescent="0.35"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</row>
    <row r="145" spans="4:28" x14ac:dyDescent="0.35"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</row>
    <row r="146" spans="4:28" x14ac:dyDescent="0.35"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</row>
    <row r="147" spans="4:28" x14ac:dyDescent="0.35"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</row>
    <row r="148" spans="4:28" x14ac:dyDescent="0.35"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</row>
    <row r="149" spans="4:28" x14ac:dyDescent="0.35"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</row>
    <row r="150" spans="4:28" x14ac:dyDescent="0.35"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</row>
    <row r="151" spans="4:28" x14ac:dyDescent="0.35"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 spans="4:28" x14ac:dyDescent="0.35"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 spans="4:28" x14ac:dyDescent="0.35"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 spans="4:28" x14ac:dyDescent="0.35"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 spans="4:28" x14ac:dyDescent="0.35"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 spans="4:28" x14ac:dyDescent="0.35"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 spans="4:28" x14ac:dyDescent="0.35"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  <row r="158" spans="4:28" x14ac:dyDescent="0.35"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</row>
    <row r="159" spans="4:28" x14ac:dyDescent="0.35"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</row>
    <row r="160" spans="4:28" x14ac:dyDescent="0.35"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</row>
    <row r="161" spans="4:28" x14ac:dyDescent="0.35"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</row>
    <row r="162" spans="4:28" x14ac:dyDescent="0.35"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</row>
    <row r="163" spans="4:28" x14ac:dyDescent="0.35"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</row>
    <row r="164" spans="4:28" x14ac:dyDescent="0.35"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</row>
    <row r="165" spans="4:28" x14ac:dyDescent="0.35"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</row>
    <row r="166" spans="4:28" x14ac:dyDescent="0.35"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</row>
    <row r="167" spans="4:28" x14ac:dyDescent="0.35"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</row>
    <row r="168" spans="4:28" x14ac:dyDescent="0.35"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</row>
    <row r="169" spans="4:28" x14ac:dyDescent="0.35"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</row>
    <row r="170" spans="4:28" x14ac:dyDescent="0.35"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</row>
    <row r="171" spans="4:28" x14ac:dyDescent="0.35"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</row>
    <row r="172" spans="4:28" x14ac:dyDescent="0.35"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</row>
    <row r="173" spans="4:28" x14ac:dyDescent="0.35"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</row>
    <row r="174" spans="4:28" x14ac:dyDescent="0.35"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</row>
    <row r="175" spans="4:28" x14ac:dyDescent="0.35"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</row>
    <row r="176" spans="4:28" x14ac:dyDescent="0.35"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</row>
    <row r="177" spans="4:28" x14ac:dyDescent="0.35"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</row>
    <row r="178" spans="4:28" x14ac:dyDescent="0.35"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</row>
    <row r="179" spans="4:28" x14ac:dyDescent="0.35"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</row>
    <row r="180" spans="4:28" x14ac:dyDescent="0.35"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</row>
    <row r="181" spans="4:28" x14ac:dyDescent="0.35"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</row>
    <row r="182" spans="4:28" x14ac:dyDescent="0.35"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</row>
    <row r="183" spans="4:28" x14ac:dyDescent="0.35"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</row>
    <row r="184" spans="4:28" x14ac:dyDescent="0.35"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</row>
    <row r="185" spans="4:28" x14ac:dyDescent="0.35"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</row>
    <row r="186" spans="4:28" x14ac:dyDescent="0.35"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</row>
    <row r="187" spans="4:28" x14ac:dyDescent="0.35"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</row>
    <row r="188" spans="4:28" x14ac:dyDescent="0.35"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</row>
    <row r="189" spans="4:28" x14ac:dyDescent="0.35"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</row>
    <row r="190" spans="4:28" x14ac:dyDescent="0.35"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</row>
    <row r="191" spans="4:28" x14ac:dyDescent="0.35"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</row>
    <row r="192" spans="4:28" x14ac:dyDescent="0.35"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</row>
    <row r="193" spans="4:28" x14ac:dyDescent="0.35"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</row>
    <row r="194" spans="4:28" x14ac:dyDescent="0.35"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</row>
    <row r="195" spans="4:28" x14ac:dyDescent="0.35"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</row>
    <row r="196" spans="4:28" x14ac:dyDescent="0.35"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</row>
    <row r="197" spans="4:28" x14ac:dyDescent="0.35"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</row>
    <row r="198" spans="4:28" x14ac:dyDescent="0.35"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</row>
    <row r="199" spans="4:28" x14ac:dyDescent="0.35"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</row>
    <row r="200" spans="4:28" x14ac:dyDescent="0.35"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</row>
    <row r="201" spans="4:28" x14ac:dyDescent="0.35"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</row>
    <row r="202" spans="4:28" x14ac:dyDescent="0.35"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</row>
    <row r="203" spans="4:28" x14ac:dyDescent="0.35"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</row>
    <row r="204" spans="4:28" x14ac:dyDescent="0.35"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</row>
    <row r="205" spans="4:28" x14ac:dyDescent="0.35"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</row>
    <row r="206" spans="4:28" x14ac:dyDescent="0.35"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</row>
    <row r="207" spans="4:28" x14ac:dyDescent="0.35"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</row>
    <row r="208" spans="4:28" x14ac:dyDescent="0.35"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</row>
    <row r="209" spans="4:28" x14ac:dyDescent="0.35"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</row>
    <row r="210" spans="4:28" x14ac:dyDescent="0.35"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</row>
    <row r="211" spans="4:28" x14ac:dyDescent="0.35"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</row>
    <row r="212" spans="4:28" x14ac:dyDescent="0.35"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</row>
    <row r="213" spans="4:28" x14ac:dyDescent="0.35"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</row>
    <row r="214" spans="4:28" x14ac:dyDescent="0.35"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</row>
    <row r="215" spans="4:28" x14ac:dyDescent="0.35"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</row>
    <row r="216" spans="4:28" x14ac:dyDescent="0.35"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</row>
    <row r="217" spans="4:28" x14ac:dyDescent="0.35"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</row>
    <row r="218" spans="4:28" x14ac:dyDescent="0.35"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</row>
    <row r="219" spans="4:28" x14ac:dyDescent="0.35"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</row>
    <row r="220" spans="4:28" x14ac:dyDescent="0.35"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</row>
  </sheetData>
  <mergeCells count="3">
    <mergeCell ref="A1:Q1"/>
    <mergeCell ref="A2:Q2"/>
    <mergeCell ref="A3:Q3"/>
  </mergeCells>
  <pageMargins left="0.78740157480314965" right="0.78740157480314965" top="1.1811023622047245" bottom="1.1811023622047245" header="0.51181102362204722" footer="0.51181102362204722"/>
  <pageSetup scale="61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B220"/>
  <sheetViews>
    <sheetView view="pageBreakPreview" zoomScale="90" zoomScaleNormal="82" zoomScaleSheetLayoutView="90" workbookViewId="0">
      <selection activeCell="G6" sqref="G6"/>
    </sheetView>
  </sheetViews>
  <sheetFormatPr baseColWidth="10" defaultColWidth="9.1796875" defaultRowHeight="15.5" x14ac:dyDescent="0.35"/>
  <cols>
    <col min="1" max="1" width="10.54296875" style="5" customWidth="1"/>
    <col min="2" max="2" width="13.26953125" style="9" customWidth="1"/>
    <col min="3" max="3" width="8.7265625" style="9" customWidth="1"/>
    <col min="4" max="4" width="5.7265625" style="7" customWidth="1"/>
    <col min="5" max="5" width="8.7265625" style="7" customWidth="1"/>
    <col min="6" max="6" width="5.7265625" style="7" customWidth="1"/>
    <col min="7" max="7" width="8.7265625" style="7" customWidth="1"/>
    <col min="8" max="8" width="5.7265625" style="7" customWidth="1"/>
    <col min="9" max="9" width="8.7265625" style="7" customWidth="1"/>
    <col min="10" max="10" width="5.7265625" style="7" customWidth="1"/>
    <col min="11" max="11" width="8.7265625" style="7" customWidth="1"/>
    <col min="12" max="12" width="5.7265625" style="7" customWidth="1"/>
    <col min="13" max="13" width="8.7265625" style="7" customWidth="1"/>
    <col min="14" max="14" width="5.7265625" style="7" customWidth="1"/>
    <col min="15" max="15" width="8.7265625" style="7" customWidth="1"/>
    <col min="16" max="16" width="5.7265625" style="7" customWidth="1"/>
    <col min="17" max="17" width="22.81640625" style="37" customWidth="1"/>
    <col min="18" max="28" width="7.26953125" style="1" customWidth="1"/>
  </cols>
  <sheetData>
    <row r="1" spans="1:28" ht="84.75" customHeight="1" x14ac:dyDescent="0.25">
      <c r="A1" s="68" t="s">
        <v>20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28" ht="33" customHeight="1" x14ac:dyDescent="0.25">
      <c r="A2" s="69" t="s">
        <v>35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1"/>
    </row>
    <row r="3" spans="1:28" ht="270" customHeight="1" x14ac:dyDescent="0.25">
      <c r="A3" s="79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1"/>
    </row>
    <row r="4" spans="1:28" ht="27" customHeight="1" x14ac:dyDescent="0.25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6"/>
    </row>
    <row r="5" spans="1:28" s="8" customFormat="1" ht="39" customHeight="1" x14ac:dyDescent="0.3">
      <c r="A5" s="21" t="s">
        <v>0</v>
      </c>
      <c r="B5" s="12"/>
      <c r="C5" s="11" t="s">
        <v>21</v>
      </c>
      <c r="D5" s="11"/>
      <c r="E5" s="11" t="s">
        <v>17</v>
      </c>
      <c r="F5" s="11"/>
      <c r="G5" s="11" t="s">
        <v>18</v>
      </c>
      <c r="H5" s="11"/>
      <c r="I5" s="11" t="s">
        <v>16</v>
      </c>
      <c r="J5" s="11"/>
      <c r="K5" s="11" t="s">
        <v>19</v>
      </c>
      <c r="L5" s="11"/>
      <c r="M5" s="11" t="s">
        <v>25</v>
      </c>
      <c r="N5" s="11"/>
      <c r="O5" s="11" t="s">
        <v>26</v>
      </c>
      <c r="P5" s="13"/>
      <c r="Q5" s="22" t="s">
        <v>29</v>
      </c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32.25" customHeight="1" x14ac:dyDescent="0.25">
      <c r="A6" s="17" t="s">
        <v>1</v>
      </c>
      <c r="B6" s="18" t="s">
        <v>36</v>
      </c>
      <c r="C6" s="14">
        <f t="shared" ref="C6" si="0">E6-2</f>
        <v>30</v>
      </c>
      <c r="D6" s="14"/>
      <c r="E6" s="14">
        <f>G6-2</f>
        <v>32</v>
      </c>
      <c r="F6" s="15"/>
      <c r="G6" s="15">
        <v>34</v>
      </c>
      <c r="H6" s="15"/>
      <c r="I6" s="15">
        <f>G6+2</f>
        <v>36</v>
      </c>
      <c r="J6" s="15"/>
      <c r="K6" s="15">
        <f t="shared" ref="K6:O6" si="1">I6+2</f>
        <v>38</v>
      </c>
      <c r="L6" s="15"/>
      <c r="M6" s="15">
        <f t="shared" si="1"/>
        <v>40</v>
      </c>
      <c r="N6" s="15"/>
      <c r="O6" s="15">
        <f t="shared" si="1"/>
        <v>42</v>
      </c>
      <c r="P6" s="16"/>
      <c r="Q6" s="23" t="s">
        <v>38</v>
      </c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32.25" customHeight="1" x14ac:dyDescent="0.25">
      <c r="A7" s="17" t="s">
        <v>2</v>
      </c>
      <c r="B7" s="18" t="s">
        <v>7</v>
      </c>
      <c r="C7" s="14">
        <f t="shared" ref="C7" si="2">E7</f>
        <v>6</v>
      </c>
      <c r="D7" s="14"/>
      <c r="E7" s="14">
        <f>G7</f>
        <v>6</v>
      </c>
      <c r="F7" s="15"/>
      <c r="G7" s="15">
        <v>6</v>
      </c>
      <c r="H7" s="15"/>
      <c r="I7" s="15">
        <f>G7</f>
        <v>6</v>
      </c>
      <c r="J7" s="15"/>
      <c r="K7" s="15">
        <f t="shared" ref="K7:O7" si="3">I7</f>
        <v>6</v>
      </c>
      <c r="L7" s="15"/>
      <c r="M7" s="15">
        <f t="shared" si="3"/>
        <v>6</v>
      </c>
      <c r="N7" s="15"/>
      <c r="O7" s="15">
        <f t="shared" si="3"/>
        <v>6</v>
      </c>
      <c r="P7" s="16"/>
      <c r="Q7" s="23" t="s">
        <v>39</v>
      </c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ht="35.25" customHeight="1" x14ac:dyDescent="0.25">
      <c r="A8" s="19" t="s">
        <v>3</v>
      </c>
      <c r="B8" s="20" t="s">
        <v>32</v>
      </c>
      <c r="C8" s="15">
        <f t="shared" ref="C8" si="4">E8-2</f>
        <v>52</v>
      </c>
      <c r="D8" s="15"/>
      <c r="E8" s="15">
        <f>G8-2</f>
        <v>54</v>
      </c>
      <c r="F8" s="15"/>
      <c r="G8" s="15">
        <v>56</v>
      </c>
      <c r="H8" s="15"/>
      <c r="I8" s="15">
        <f>G8+2</f>
        <v>58</v>
      </c>
      <c r="J8" s="15"/>
      <c r="K8" s="15">
        <f t="shared" ref="K8:O8" si="5">I8+2</f>
        <v>60</v>
      </c>
      <c r="L8" s="15"/>
      <c r="M8" s="15">
        <f t="shared" si="5"/>
        <v>62</v>
      </c>
      <c r="N8" s="15"/>
      <c r="O8" s="15">
        <f t="shared" si="5"/>
        <v>64</v>
      </c>
      <c r="P8" s="16"/>
      <c r="Q8" s="23" t="s">
        <v>38</v>
      </c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ht="32.25" customHeight="1" x14ac:dyDescent="0.25">
      <c r="A9" s="17" t="s">
        <v>4</v>
      </c>
      <c r="B9" s="18" t="s">
        <v>8</v>
      </c>
      <c r="C9" s="15">
        <f t="shared" ref="C9:C11" si="6">E9-1</f>
        <v>32</v>
      </c>
      <c r="D9" s="15"/>
      <c r="E9" s="15">
        <f>G9-1</f>
        <v>33</v>
      </c>
      <c r="F9" s="15"/>
      <c r="G9" s="15">
        <v>34</v>
      </c>
      <c r="H9" s="15"/>
      <c r="I9" s="15">
        <f>G9+1</f>
        <v>35</v>
      </c>
      <c r="J9" s="15"/>
      <c r="K9" s="15">
        <f t="shared" ref="K9:O11" si="7">I9+1</f>
        <v>36</v>
      </c>
      <c r="L9" s="15"/>
      <c r="M9" s="15">
        <f t="shared" si="7"/>
        <v>37</v>
      </c>
      <c r="N9" s="15"/>
      <c r="O9" s="15">
        <f t="shared" si="7"/>
        <v>38</v>
      </c>
      <c r="P9" s="16"/>
      <c r="Q9" s="23" t="s">
        <v>38</v>
      </c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32.25" customHeight="1" x14ac:dyDescent="0.25">
      <c r="A10" s="17" t="s">
        <v>27</v>
      </c>
      <c r="B10" s="18" t="s">
        <v>28</v>
      </c>
      <c r="C10" s="15">
        <f t="shared" ref="C10" si="8">E10-0.5</f>
        <v>25.5</v>
      </c>
      <c r="D10" s="15"/>
      <c r="E10" s="15">
        <f>G10-0.5</f>
        <v>26</v>
      </c>
      <c r="F10" s="15"/>
      <c r="G10" s="15">
        <v>26.5</v>
      </c>
      <c r="H10" s="15"/>
      <c r="I10" s="15">
        <f>G10+0.5</f>
        <v>27</v>
      </c>
      <c r="J10" s="15"/>
      <c r="K10" s="15">
        <f t="shared" ref="K10:O10" si="9">I10+0.5</f>
        <v>27.5</v>
      </c>
      <c r="L10" s="15"/>
      <c r="M10" s="15">
        <f t="shared" si="9"/>
        <v>28</v>
      </c>
      <c r="N10" s="15"/>
      <c r="O10" s="15">
        <f t="shared" si="9"/>
        <v>28.5</v>
      </c>
      <c r="P10" s="16"/>
      <c r="Q10" s="23" t="s">
        <v>40</v>
      </c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ht="32.25" customHeight="1" x14ac:dyDescent="0.25">
      <c r="A11" s="17" t="s">
        <v>5</v>
      </c>
      <c r="B11" s="18" t="s">
        <v>9</v>
      </c>
      <c r="C11" s="14">
        <f t="shared" si="6"/>
        <v>12</v>
      </c>
      <c r="D11" s="14"/>
      <c r="E11" s="14">
        <f>G11-1</f>
        <v>13</v>
      </c>
      <c r="F11" s="15"/>
      <c r="G11" s="15">
        <v>14</v>
      </c>
      <c r="H11" s="15"/>
      <c r="I11" s="15">
        <f>G11+1</f>
        <v>15</v>
      </c>
      <c r="J11" s="15"/>
      <c r="K11" s="15">
        <f t="shared" si="7"/>
        <v>16</v>
      </c>
      <c r="L11" s="15"/>
      <c r="M11" s="15">
        <f>K11</f>
        <v>16</v>
      </c>
      <c r="N11" s="15"/>
      <c r="O11" s="15">
        <f t="shared" ref="O11" si="10">M11</f>
        <v>16</v>
      </c>
      <c r="P11" s="16"/>
      <c r="Q11" s="23" t="s">
        <v>41</v>
      </c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 ht="32.25" customHeight="1" x14ac:dyDescent="0.25">
      <c r="A12" s="17" t="s">
        <v>10</v>
      </c>
      <c r="B12" s="18" t="s">
        <v>23</v>
      </c>
      <c r="C12" s="14">
        <f t="shared" ref="C12:C13" si="11">E12-0.5</f>
        <v>30.5</v>
      </c>
      <c r="D12" s="14"/>
      <c r="E12" s="14">
        <f>G12-0.5</f>
        <v>31</v>
      </c>
      <c r="F12" s="15"/>
      <c r="G12" s="15">
        <v>31.5</v>
      </c>
      <c r="H12" s="15"/>
      <c r="I12" s="15">
        <f>G12+0.5</f>
        <v>32</v>
      </c>
      <c r="J12" s="15"/>
      <c r="K12" s="15">
        <f t="shared" ref="K12:O13" si="12">I12+0.5</f>
        <v>32.5</v>
      </c>
      <c r="L12" s="15"/>
      <c r="M12" s="15">
        <f t="shared" si="12"/>
        <v>33</v>
      </c>
      <c r="N12" s="15"/>
      <c r="O12" s="15">
        <f t="shared" si="12"/>
        <v>33.5</v>
      </c>
      <c r="P12" s="16"/>
      <c r="Q12" s="23" t="s">
        <v>38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ht="32.25" customHeight="1" x14ac:dyDescent="0.25">
      <c r="A13" s="17" t="s">
        <v>6</v>
      </c>
      <c r="B13" s="18" t="s">
        <v>22</v>
      </c>
      <c r="C13" s="14">
        <f t="shared" si="11"/>
        <v>37.5</v>
      </c>
      <c r="D13" s="14"/>
      <c r="E13" s="14">
        <f>G13-0.5</f>
        <v>38</v>
      </c>
      <c r="F13" s="15"/>
      <c r="G13" s="15">
        <v>38.5</v>
      </c>
      <c r="H13" s="15"/>
      <c r="I13" s="15">
        <f>G13+0.5</f>
        <v>39</v>
      </c>
      <c r="J13" s="15"/>
      <c r="K13" s="15">
        <f t="shared" si="12"/>
        <v>39.5</v>
      </c>
      <c r="L13" s="15"/>
      <c r="M13" s="15">
        <f t="shared" si="12"/>
        <v>40</v>
      </c>
      <c r="N13" s="15"/>
      <c r="O13" s="15">
        <f t="shared" si="12"/>
        <v>40.5</v>
      </c>
      <c r="P13" s="16"/>
      <c r="Q13" s="23" t="s">
        <v>38</v>
      </c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ht="32.25" customHeight="1" x14ac:dyDescent="0.25">
      <c r="A14" s="17" t="s">
        <v>30</v>
      </c>
      <c r="B14" s="18" t="s">
        <v>33</v>
      </c>
      <c r="C14" s="14">
        <f t="shared" ref="C14:C15" si="13">E14</f>
        <v>5</v>
      </c>
      <c r="D14" s="14"/>
      <c r="E14" s="14">
        <f>G14</f>
        <v>5</v>
      </c>
      <c r="F14" s="15"/>
      <c r="G14" s="15">
        <v>5</v>
      </c>
      <c r="H14" s="15"/>
      <c r="I14" s="15">
        <f>G14</f>
        <v>5</v>
      </c>
      <c r="J14" s="15"/>
      <c r="K14" s="15">
        <f t="shared" ref="K14:O15" si="14">I14</f>
        <v>5</v>
      </c>
      <c r="L14" s="15"/>
      <c r="M14" s="15">
        <f t="shared" si="14"/>
        <v>5</v>
      </c>
      <c r="N14" s="15"/>
      <c r="O14" s="15">
        <f t="shared" si="14"/>
        <v>5</v>
      </c>
      <c r="P14" s="16"/>
      <c r="Q14" s="23" t="s">
        <v>39</v>
      </c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ht="23.25" customHeight="1" x14ac:dyDescent="0.25">
      <c r="A15" s="17" t="s">
        <v>31</v>
      </c>
      <c r="B15" s="18" t="s">
        <v>34</v>
      </c>
      <c r="C15" s="14">
        <f t="shared" si="13"/>
        <v>18</v>
      </c>
      <c r="D15" s="14"/>
      <c r="E15" s="14">
        <f>G15</f>
        <v>18</v>
      </c>
      <c r="F15" s="15"/>
      <c r="G15" s="15">
        <v>18</v>
      </c>
      <c r="H15" s="15"/>
      <c r="I15" s="15">
        <f>G15+2</f>
        <v>20</v>
      </c>
      <c r="J15" s="15"/>
      <c r="K15" s="15">
        <f>I15</f>
        <v>20</v>
      </c>
      <c r="L15" s="15"/>
      <c r="M15" s="15">
        <f t="shared" si="14"/>
        <v>20</v>
      </c>
      <c r="N15" s="15"/>
      <c r="O15" s="15">
        <f t="shared" si="14"/>
        <v>20</v>
      </c>
      <c r="P15" s="16"/>
      <c r="Q15" s="35" t="s">
        <v>41</v>
      </c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ht="24" customHeight="1" x14ac:dyDescent="0.25">
      <c r="A16" s="17" t="s">
        <v>11</v>
      </c>
      <c r="B16" s="18" t="s">
        <v>24</v>
      </c>
      <c r="C16" s="14">
        <f>E16-1</f>
        <v>75</v>
      </c>
      <c r="D16" s="14"/>
      <c r="E16" s="14">
        <f>G16-1</f>
        <v>76</v>
      </c>
      <c r="F16" s="15"/>
      <c r="G16" s="15">
        <v>77</v>
      </c>
      <c r="H16" s="15"/>
      <c r="I16" s="15">
        <f>G16+1</f>
        <v>78</v>
      </c>
      <c r="J16" s="15"/>
      <c r="K16" s="15">
        <f t="shared" ref="K16:O16" si="15">I16+1</f>
        <v>79</v>
      </c>
      <c r="L16" s="15"/>
      <c r="M16" s="15">
        <f t="shared" si="15"/>
        <v>80</v>
      </c>
      <c r="N16" s="15"/>
      <c r="O16" s="15">
        <f t="shared" si="15"/>
        <v>81</v>
      </c>
      <c r="P16" s="16"/>
      <c r="Q16" s="35" t="s">
        <v>42</v>
      </c>
    </row>
    <row r="17" spans="1:28" x14ac:dyDescent="0.35">
      <c r="C17" s="24"/>
      <c r="D17" s="25"/>
      <c r="E17" s="25"/>
      <c r="F17" s="25"/>
      <c r="G17" s="25"/>
      <c r="H17" s="25"/>
      <c r="I17" s="25"/>
      <c r="J17" s="26"/>
      <c r="K17" s="26"/>
      <c r="L17" s="26"/>
      <c r="M17" s="26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x14ac:dyDescent="0.35">
      <c r="A18" s="10" t="s">
        <v>12</v>
      </c>
      <c r="B18" s="30" t="s">
        <v>15</v>
      </c>
      <c r="C18" s="27"/>
      <c r="D18" s="27"/>
      <c r="E18" s="27"/>
      <c r="F18" s="27"/>
      <c r="G18" s="27"/>
      <c r="H18" s="27"/>
      <c r="I18" s="27"/>
      <c r="J18" s="26"/>
      <c r="K18" s="26"/>
      <c r="L18" s="26"/>
      <c r="M18" s="26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x14ac:dyDescent="0.35">
      <c r="A19" s="10" t="s">
        <v>13</v>
      </c>
      <c r="B19" s="31" t="s">
        <v>37</v>
      </c>
      <c r="C19" s="28"/>
      <c r="D19" s="28"/>
      <c r="E19" s="28"/>
      <c r="F19" s="28"/>
      <c r="G19" s="29"/>
      <c r="H19" s="29"/>
      <c r="I19" s="29"/>
      <c r="J19" s="26"/>
      <c r="K19" s="26"/>
      <c r="L19" s="26"/>
      <c r="M19" s="26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x14ac:dyDescent="0.35">
      <c r="A20" s="10" t="s">
        <v>14</v>
      </c>
      <c r="B20" s="32"/>
      <c r="C20" s="29"/>
      <c r="D20" s="29"/>
      <c r="E20" s="29"/>
      <c r="F20" s="29"/>
      <c r="G20" s="29"/>
      <c r="H20" s="29"/>
      <c r="I20" s="29"/>
      <c r="J20" s="26"/>
      <c r="K20" s="26"/>
      <c r="L20" s="26"/>
      <c r="M20" s="26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x14ac:dyDescent="0.35">
      <c r="C21" s="24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6"/>
      <c r="O21" s="6"/>
      <c r="P21" s="6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x14ac:dyDescent="0.35"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x14ac:dyDescent="0.35"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x14ac:dyDescent="0.35"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x14ac:dyDescent="0.35"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x14ac:dyDescent="0.35"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x14ac:dyDescent="0.35"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x14ac:dyDescent="0.35"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x14ac:dyDescent="0.35"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x14ac:dyDescent="0.35"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 x14ac:dyDescent="0.35"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28" x14ac:dyDescent="0.35"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4:28" x14ac:dyDescent="0.35"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4:28" x14ac:dyDescent="0.35"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4:28" x14ac:dyDescent="0.35"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4:28" x14ac:dyDescent="0.35"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4:28" x14ac:dyDescent="0.35"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4:28" x14ac:dyDescent="0.35"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4:28" x14ac:dyDescent="0.35"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4:28" x14ac:dyDescent="0.35"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4:28" x14ac:dyDescent="0.35"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4:28" x14ac:dyDescent="0.35"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4:28" x14ac:dyDescent="0.35"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4:28" x14ac:dyDescent="0.35"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4:28" x14ac:dyDescent="0.35"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4:28" x14ac:dyDescent="0.35"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4:28" x14ac:dyDescent="0.35"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4:28" x14ac:dyDescent="0.35"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4:28" x14ac:dyDescent="0.35"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4:28" x14ac:dyDescent="0.35"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4:28" x14ac:dyDescent="0.35"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4:28" x14ac:dyDescent="0.35"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4:28" x14ac:dyDescent="0.35"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4:28" x14ac:dyDescent="0.35"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4:28" x14ac:dyDescent="0.35"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spans="4:28" x14ac:dyDescent="0.35"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4:28" x14ac:dyDescent="0.35"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4:28" x14ac:dyDescent="0.35"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spans="4:28" x14ac:dyDescent="0.35"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 spans="4:28" x14ac:dyDescent="0.35"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4:28" x14ac:dyDescent="0.35"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spans="4:28" x14ac:dyDescent="0.35"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spans="4:28" x14ac:dyDescent="0.35"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4:28" x14ac:dyDescent="0.35"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4:28" x14ac:dyDescent="0.35"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 spans="4:28" x14ac:dyDescent="0.35"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spans="4:28" x14ac:dyDescent="0.35"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</row>
    <row r="68" spans="4:28" x14ac:dyDescent="0.35"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 spans="4:28" x14ac:dyDescent="0.35"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 spans="4:28" x14ac:dyDescent="0.35"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spans="4:28" x14ac:dyDescent="0.35"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spans="4:28" x14ac:dyDescent="0.35"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 spans="4:28" x14ac:dyDescent="0.35"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 spans="4:28" x14ac:dyDescent="0.35"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 spans="4:28" x14ac:dyDescent="0.35"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spans="4:28" x14ac:dyDescent="0.35"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 spans="4:28" x14ac:dyDescent="0.35"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</row>
    <row r="78" spans="4:28" x14ac:dyDescent="0.35"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</row>
    <row r="79" spans="4:28" x14ac:dyDescent="0.35"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 spans="4:28" x14ac:dyDescent="0.35"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spans="4:28" x14ac:dyDescent="0.35"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 spans="4:28" x14ac:dyDescent="0.35"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 spans="4:28" x14ac:dyDescent="0.35"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</row>
    <row r="84" spans="4:28" x14ac:dyDescent="0.35"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 spans="4:28" x14ac:dyDescent="0.35"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</row>
    <row r="86" spans="4:28" x14ac:dyDescent="0.35"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</row>
    <row r="87" spans="4:28" x14ac:dyDescent="0.35"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 spans="4:28" x14ac:dyDescent="0.35"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</row>
    <row r="89" spans="4:28" x14ac:dyDescent="0.35"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</row>
    <row r="90" spans="4:28" x14ac:dyDescent="0.35"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</row>
    <row r="91" spans="4:28" x14ac:dyDescent="0.35"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</row>
    <row r="92" spans="4:28" x14ac:dyDescent="0.35"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</row>
    <row r="93" spans="4:28" x14ac:dyDescent="0.35"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</row>
    <row r="94" spans="4:28" x14ac:dyDescent="0.35"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</row>
    <row r="95" spans="4:28" x14ac:dyDescent="0.35"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</row>
    <row r="96" spans="4:28" x14ac:dyDescent="0.35"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</row>
    <row r="97" spans="4:28" x14ac:dyDescent="0.35"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4:28" x14ac:dyDescent="0.35"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</row>
    <row r="99" spans="4:28" x14ac:dyDescent="0.35"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</row>
    <row r="100" spans="4:28" x14ac:dyDescent="0.35"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</row>
    <row r="101" spans="4:28" x14ac:dyDescent="0.35"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</row>
    <row r="102" spans="4:28" x14ac:dyDescent="0.35"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</row>
    <row r="103" spans="4:28" x14ac:dyDescent="0.35"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 spans="4:28" x14ac:dyDescent="0.35"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 spans="4:28" x14ac:dyDescent="0.35"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 spans="4:28" x14ac:dyDescent="0.35"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</row>
    <row r="107" spans="4:28" x14ac:dyDescent="0.35"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</row>
    <row r="108" spans="4:28" x14ac:dyDescent="0.35"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</row>
    <row r="109" spans="4:28" x14ac:dyDescent="0.35"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</row>
    <row r="110" spans="4:28" x14ac:dyDescent="0.35"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</row>
    <row r="111" spans="4:28" x14ac:dyDescent="0.35"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 spans="4:28" x14ac:dyDescent="0.35"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</row>
    <row r="113" spans="4:28" x14ac:dyDescent="0.35"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</row>
    <row r="114" spans="4:28" x14ac:dyDescent="0.35"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 spans="4:28" x14ac:dyDescent="0.35"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 spans="4:28" x14ac:dyDescent="0.35"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</row>
    <row r="117" spans="4:28" x14ac:dyDescent="0.35"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</row>
    <row r="118" spans="4:28" x14ac:dyDescent="0.35"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</row>
    <row r="119" spans="4:28" x14ac:dyDescent="0.35"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</row>
    <row r="120" spans="4:28" x14ac:dyDescent="0.35"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</row>
    <row r="121" spans="4:28" x14ac:dyDescent="0.35"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</row>
    <row r="122" spans="4:28" x14ac:dyDescent="0.35"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</row>
    <row r="123" spans="4:28" x14ac:dyDescent="0.35"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</row>
    <row r="124" spans="4:28" x14ac:dyDescent="0.35"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</row>
    <row r="125" spans="4:28" x14ac:dyDescent="0.35"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</row>
    <row r="126" spans="4:28" x14ac:dyDescent="0.35"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</row>
    <row r="127" spans="4:28" x14ac:dyDescent="0.35"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</row>
    <row r="128" spans="4:28" x14ac:dyDescent="0.35"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</row>
    <row r="129" spans="4:28" x14ac:dyDescent="0.35"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</row>
    <row r="130" spans="4:28" x14ac:dyDescent="0.35"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</row>
    <row r="131" spans="4:28" x14ac:dyDescent="0.35"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</row>
    <row r="132" spans="4:28" x14ac:dyDescent="0.35"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</row>
    <row r="133" spans="4:28" x14ac:dyDescent="0.35"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</row>
    <row r="134" spans="4:28" x14ac:dyDescent="0.35"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</row>
    <row r="135" spans="4:28" x14ac:dyDescent="0.35"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</row>
    <row r="136" spans="4:28" x14ac:dyDescent="0.35"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</row>
    <row r="137" spans="4:28" x14ac:dyDescent="0.35"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</row>
    <row r="138" spans="4:28" x14ac:dyDescent="0.35"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</row>
    <row r="139" spans="4:28" x14ac:dyDescent="0.35"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</row>
    <row r="140" spans="4:28" x14ac:dyDescent="0.35"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</row>
    <row r="141" spans="4:28" x14ac:dyDescent="0.35"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</row>
    <row r="142" spans="4:28" x14ac:dyDescent="0.35"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</row>
    <row r="143" spans="4:28" x14ac:dyDescent="0.35"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</row>
    <row r="144" spans="4:28" x14ac:dyDescent="0.35"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</row>
    <row r="145" spans="4:28" x14ac:dyDescent="0.35"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</row>
    <row r="146" spans="4:28" x14ac:dyDescent="0.35"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</row>
    <row r="147" spans="4:28" x14ac:dyDescent="0.35"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</row>
    <row r="148" spans="4:28" x14ac:dyDescent="0.35"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</row>
    <row r="149" spans="4:28" x14ac:dyDescent="0.35"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</row>
    <row r="150" spans="4:28" x14ac:dyDescent="0.35"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</row>
    <row r="151" spans="4:28" x14ac:dyDescent="0.35"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 spans="4:28" x14ac:dyDescent="0.35"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 spans="4:28" x14ac:dyDescent="0.35"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 spans="4:28" x14ac:dyDescent="0.35"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 spans="4:28" x14ac:dyDescent="0.35"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 spans="4:28" x14ac:dyDescent="0.35"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 spans="4:28" x14ac:dyDescent="0.35"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  <row r="158" spans="4:28" x14ac:dyDescent="0.35"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</row>
    <row r="159" spans="4:28" x14ac:dyDescent="0.35"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</row>
    <row r="160" spans="4:28" x14ac:dyDescent="0.35"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</row>
    <row r="161" spans="4:28" x14ac:dyDescent="0.35"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</row>
    <row r="162" spans="4:28" x14ac:dyDescent="0.35"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</row>
    <row r="163" spans="4:28" x14ac:dyDescent="0.35"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</row>
    <row r="164" spans="4:28" x14ac:dyDescent="0.35"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</row>
    <row r="165" spans="4:28" x14ac:dyDescent="0.35"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</row>
    <row r="166" spans="4:28" x14ac:dyDescent="0.35"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</row>
    <row r="167" spans="4:28" x14ac:dyDescent="0.35"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</row>
    <row r="168" spans="4:28" x14ac:dyDescent="0.35"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</row>
    <row r="169" spans="4:28" x14ac:dyDescent="0.35"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</row>
    <row r="170" spans="4:28" x14ac:dyDescent="0.35"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</row>
    <row r="171" spans="4:28" x14ac:dyDescent="0.35"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</row>
    <row r="172" spans="4:28" x14ac:dyDescent="0.35"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</row>
    <row r="173" spans="4:28" x14ac:dyDescent="0.35"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</row>
    <row r="174" spans="4:28" x14ac:dyDescent="0.35"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</row>
    <row r="175" spans="4:28" x14ac:dyDescent="0.35"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</row>
    <row r="176" spans="4:28" x14ac:dyDescent="0.35"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</row>
    <row r="177" spans="4:28" x14ac:dyDescent="0.35"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</row>
    <row r="178" spans="4:28" x14ac:dyDescent="0.35"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</row>
    <row r="179" spans="4:28" x14ac:dyDescent="0.35"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</row>
    <row r="180" spans="4:28" x14ac:dyDescent="0.35"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</row>
    <row r="181" spans="4:28" x14ac:dyDescent="0.35"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</row>
    <row r="182" spans="4:28" x14ac:dyDescent="0.35"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</row>
    <row r="183" spans="4:28" x14ac:dyDescent="0.35"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</row>
    <row r="184" spans="4:28" x14ac:dyDescent="0.35"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</row>
    <row r="185" spans="4:28" x14ac:dyDescent="0.35"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</row>
    <row r="186" spans="4:28" x14ac:dyDescent="0.35"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</row>
    <row r="187" spans="4:28" x14ac:dyDescent="0.35"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</row>
    <row r="188" spans="4:28" x14ac:dyDescent="0.35"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</row>
    <row r="189" spans="4:28" x14ac:dyDescent="0.35"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</row>
    <row r="190" spans="4:28" x14ac:dyDescent="0.35"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</row>
    <row r="191" spans="4:28" x14ac:dyDescent="0.35"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</row>
    <row r="192" spans="4:28" x14ac:dyDescent="0.35"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</row>
    <row r="193" spans="4:28" x14ac:dyDescent="0.35"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</row>
    <row r="194" spans="4:28" x14ac:dyDescent="0.35"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</row>
    <row r="195" spans="4:28" x14ac:dyDescent="0.35"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</row>
    <row r="196" spans="4:28" x14ac:dyDescent="0.35"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</row>
    <row r="197" spans="4:28" x14ac:dyDescent="0.35"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</row>
    <row r="198" spans="4:28" x14ac:dyDescent="0.35"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</row>
    <row r="199" spans="4:28" x14ac:dyDescent="0.35"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</row>
    <row r="200" spans="4:28" x14ac:dyDescent="0.35"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</row>
    <row r="201" spans="4:28" x14ac:dyDescent="0.35"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</row>
    <row r="202" spans="4:28" x14ac:dyDescent="0.35"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</row>
    <row r="203" spans="4:28" x14ac:dyDescent="0.35"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</row>
    <row r="204" spans="4:28" x14ac:dyDescent="0.35"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</row>
    <row r="205" spans="4:28" x14ac:dyDescent="0.35"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</row>
    <row r="206" spans="4:28" x14ac:dyDescent="0.35"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</row>
    <row r="207" spans="4:28" x14ac:dyDescent="0.35"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</row>
    <row r="208" spans="4:28" x14ac:dyDescent="0.35"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</row>
    <row r="209" spans="4:28" x14ac:dyDescent="0.35"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</row>
    <row r="210" spans="4:28" x14ac:dyDescent="0.35"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</row>
    <row r="211" spans="4:28" x14ac:dyDescent="0.35"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</row>
    <row r="212" spans="4:28" x14ac:dyDescent="0.35"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</row>
    <row r="213" spans="4:28" x14ac:dyDescent="0.35"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</row>
    <row r="214" spans="4:28" x14ac:dyDescent="0.35"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</row>
    <row r="215" spans="4:28" x14ac:dyDescent="0.35"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</row>
    <row r="216" spans="4:28" x14ac:dyDescent="0.35"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</row>
    <row r="217" spans="4:28" x14ac:dyDescent="0.35"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</row>
    <row r="218" spans="4:28" x14ac:dyDescent="0.35"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</row>
    <row r="219" spans="4:28" x14ac:dyDescent="0.35"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</row>
    <row r="220" spans="4:28" x14ac:dyDescent="0.35"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</row>
  </sheetData>
  <mergeCells count="3">
    <mergeCell ref="A1:Q1"/>
    <mergeCell ref="A2:Q2"/>
    <mergeCell ref="A3:Q3"/>
  </mergeCells>
  <pageMargins left="0.78740157480314965" right="0.78740157480314965" top="1.1811023622047245" bottom="1.1811023622047245" header="0.51181102362204722" footer="0.51181102362204722"/>
  <pageSetup scale="6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Sheet1 (3)Rearange (3)</vt:lpstr>
      <vt:lpstr>Sheet1 (3)Rearange (2)</vt:lpstr>
      <vt:lpstr>Sheet1 (3)Rearange</vt:lpstr>
      <vt:lpstr>Sheet1 (3)</vt:lpstr>
      <vt:lpstr>Sheet1 (2)</vt:lpstr>
      <vt:lpstr>'Sheet1 (2)'!Druckbereich</vt:lpstr>
      <vt:lpstr>'Sheet1 (3)'!Druckbereich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CHDO</dc:creator>
  <cp:lastModifiedBy>Nadja Nöckel</cp:lastModifiedBy>
  <cp:lastPrinted>2018-04-24T05:56:10Z</cp:lastPrinted>
  <dcterms:created xsi:type="dcterms:W3CDTF">2006-06-15T16:21:44Z</dcterms:created>
  <dcterms:modified xsi:type="dcterms:W3CDTF">2021-09-29T10:02:35Z</dcterms:modified>
</cp:coreProperties>
</file>